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2420" tabRatio="920"/>
  </bookViews>
  <sheets>
    <sheet name="目次" sheetId="4" r:id="rId1"/>
    <sheet name="1" sheetId="6" r:id="rId2"/>
    <sheet name="2" sheetId="39" r:id="rId3"/>
    <sheet name="3" sheetId="7" r:id="rId4"/>
    <sheet name="4" sheetId="8" r:id="rId5"/>
    <sheet name="5" sheetId="9" r:id="rId6"/>
    <sheet name="6" sheetId="34" r:id="rId7"/>
    <sheet name="7" sheetId="31" r:id="rId8"/>
    <sheet name="8" sheetId="37" r:id="rId9"/>
    <sheet name="9" sheetId="11" r:id="rId10"/>
    <sheet name="10" sheetId="12" r:id="rId11"/>
    <sheet name="11" sheetId="18" r:id="rId12"/>
    <sheet name="12" sheetId="14" r:id="rId13"/>
    <sheet name="13" sheetId="15" r:id="rId14"/>
    <sheet name="14" sheetId="16" r:id="rId15"/>
    <sheet name="15" sheetId="17" r:id="rId16"/>
    <sheet name="16" sheetId="13" r:id="rId17"/>
    <sheet name="17" sheetId="19" r:id="rId18"/>
    <sheet name="18" sheetId="20" r:id="rId19"/>
    <sheet name="19" sheetId="21" r:id="rId20"/>
    <sheet name="20" sheetId="42" r:id="rId21"/>
    <sheet name="21" sheetId="46" r:id="rId22"/>
    <sheet name="22" sheetId="22" r:id="rId23"/>
    <sheet name="23" sheetId="24" r:id="rId24"/>
    <sheet name="24" sheetId="25" r:id="rId25"/>
    <sheet name="25" sheetId="26" r:id="rId26"/>
    <sheet name="26" sheetId="1" r:id="rId27"/>
    <sheet name="27-29" sheetId="36" r:id="rId28"/>
    <sheet name="30-32" sheetId="38" r:id="rId29"/>
    <sheet name="33-36" sheetId="2" r:id="rId30"/>
    <sheet name="37-39" sheetId="3" r:id="rId31"/>
    <sheet name="40" sheetId="41" r:id="rId32"/>
    <sheet name="41-42" sheetId="29" r:id="rId33"/>
    <sheet name="43-45" sheetId="5" r:id="rId34"/>
    <sheet name="Sheet4" sheetId="49" r:id="rId35"/>
  </sheets>
  <definedNames>
    <definedName name="_xlnm._FilterDatabase" localSheetId="26" hidden="1">'26'!$A$3:$AH$41</definedName>
    <definedName name="_xlnm._FilterDatabase" localSheetId="29" hidden="1">'33-36'!$A$5:$AT$198</definedName>
    <definedName name="_xlnm._FilterDatabase" localSheetId="30" hidden="1">'37-39'!$A$5:$AK$127</definedName>
    <definedName name="_xlnm._FilterDatabase" localSheetId="31" hidden="1">'40'!$A$5:$AH$7</definedName>
    <definedName name="_xlnm._FilterDatabase" localSheetId="33" hidden="1">'43-45'!$A$1:$AQ$131</definedName>
    <definedName name="_xlnm.Print_Area" localSheetId="26">'26'!$A$1:$AH$43</definedName>
    <definedName name="_xlnm.Print_Titles" localSheetId="26">'26'!$4:$6</definedName>
    <definedName name="_xlnm.Print_Area" localSheetId="29">'33-36'!$A$1:$AT$201</definedName>
    <definedName name="_xlnm.Print_Titles" localSheetId="29">'33-36'!$A:$B,'33-36'!$2:$5</definedName>
    <definedName name="_xlnm.Print_Area" localSheetId="30">'37-39'!$A$1:$AK$133</definedName>
    <definedName name="_xlnm.Print_Titles" localSheetId="30">'37-39'!$2:$5</definedName>
    <definedName name="_xlnm.Print_Area" localSheetId="33">'43-45'!$A$1:$AQ$131</definedName>
    <definedName name="_xlnm.Print_Titles" localSheetId="33">'43-45'!$2:$5</definedName>
    <definedName name="_xlnm.Print_Area" localSheetId="1">'1'!$A$1:$M$43</definedName>
    <definedName name="_xlnm.Print_Area" localSheetId="3">'3'!$A$1:$Q$41</definedName>
    <definedName name="_xlnm.Print_Area" localSheetId="4">'4'!$A$1:$W$42</definedName>
    <definedName name="_xlnm.Print_Area" localSheetId="5">'5'!$A$1:$Z$39</definedName>
    <definedName name="_xlnm.Print_Area" localSheetId="9">'9'!$A$1:$O$33</definedName>
    <definedName name="_xlnm.Print_Area" localSheetId="10">'10'!$A$1:$Q$60</definedName>
    <definedName name="_xlnm.Print_Area" localSheetId="16">'16'!$A$1:$K$61</definedName>
    <definedName name="_xlnm.Print_Area" localSheetId="12">'12'!$A$1:$H$36</definedName>
    <definedName name="_xlnm.Print_Area" localSheetId="13">'13'!$A$1:$Q$29</definedName>
    <definedName name="_xlnm.Print_Area" localSheetId="15">'15'!$A$1:$L$35</definedName>
    <definedName name="_xlnm.Print_Area" localSheetId="11">'11'!$A$1:$U$59</definedName>
    <definedName name="_xlnm.Print_Area" localSheetId="17">'17'!$A$1:$U$61</definedName>
    <definedName name="_xlnm.Print_Area" localSheetId="18">'18'!$A$1:$H$36</definedName>
    <definedName name="_xlnm.Print_Area" localSheetId="19">'19'!$A$1:$N$44</definedName>
    <definedName name="_xlnm.Print_Area" localSheetId="23">'23'!$A$1:$T$34</definedName>
    <definedName name="_xlnm.Print_Area" localSheetId="24">'24'!$A$1:$T$73</definedName>
    <definedName name="_xlnm.Print_Area" localSheetId="25">'25'!$A$1:$W$53</definedName>
    <definedName name="_xlnm.Print_Area" localSheetId="32">'41-42'!$A$1:$AJ$61</definedName>
    <definedName name="_xlnm.Print_Area" localSheetId="7">'7'!$A$1:$V$19</definedName>
    <definedName name="_xlnm.Print_Area" localSheetId="6">'6'!$A$1:$AA$46</definedName>
    <definedName name="_xlnm._FilterDatabase" localSheetId="27" hidden="1">#REF!</definedName>
    <definedName name="_xlnm.Print_Area" localSheetId="27">'27-29'!$A$1:$X$103</definedName>
    <definedName name="_xlnm.Print_Titles" localSheetId="27">'27-29'!$2:$4</definedName>
    <definedName name="_xlnm.Print_Area" localSheetId="8">'8'!$A$1:$Z$25</definedName>
    <definedName name="_xlnm._FilterDatabase" localSheetId="28" hidden="1">#REF!</definedName>
    <definedName name="_xlnm.Print_Area" localSheetId="28">'30-32'!$A$1:$W$103</definedName>
    <definedName name="_xlnm.Print_Titles" localSheetId="28">'30-32'!$2:$4</definedName>
    <definedName name="_xlnm.Print_Area" localSheetId="2">'2'!$A$1:$M$36</definedName>
    <definedName name="_xlnm.Print_Area" localSheetId="31">'40'!$A$1:$AH$22</definedName>
    <definedName name="_xlnm.Print_Titles" localSheetId="31">'40'!$2:$5</definedName>
    <definedName name="_xlnm.Print_Area" localSheetId="20">'20'!$A$1:$W$49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<sst xmlns="http://schemas.openxmlformats.org/spreadsheetml/2006/main" xmlns:r="http://schemas.openxmlformats.org/officeDocument/2006/relationships" count="1106" uniqueCount="1106">
  <si>
    <t>～299</t>
  </si>
  <si>
    <t>金浦小学校</t>
    <rPh sb="0" eb="2">
      <t>コノウラ</t>
    </rPh>
    <rPh sb="2" eb="5">
      <t>ショウガッコウ</t>
    </rPh>
    <phoneticPr fontId="3"/>
  </si>
  <si>
    <t>本荘カトリックこども園</t>
    <rPh sb="0" eb="2">
      <t>ホンジョウ</t>
    </rPh>
    <rPh sb="10" eb="11">
      <t>エン</t>
    </rPh>
    <phoneticPr fontId="3"/>
  </si>
  <si>
    <t>国際科</t>
    <rPh sb="0" eb="2">
      <t>コクサイ</t>
    </rPh>
    <rPh sb="2" eb="3">
      <t>カ</t>
    </rPh>
    <phoneticPr fontId="3"/>
  </si>
  <si>
    <t>太田東小学校</t>
    <rPh sb="0" eb="2">
      <t>オオタ</t>
    </rPh>
    <rPh sb="2" eb="3">
      <t>ヒガシ</t>
    </rPh>
    <rPh sb="3" eb="6">
      <t>ショウガッコウ</t>
    </rPh>
    <phoneticPr fontId="3"/>
  </si>
  <si>
    <t>北秋田市</t>
    <rPh sb="0" eb="1">
      <t>キタ</t>
    </rPh>
    <rPh sb="1" eb="4">
      <t>アキタシ</t>
    </rPh>
    <phoneticPr fontId="3"/>
  </si>
  <si>
    <t>向陽こども園</t>
    <rPh sb="0" eb="1">
      <t>ムカイ</t>
    </rPh>
    <rPh sb="1" eb="2">
      <t>ヒ</t>
    </rPh>
    <rPh sb="5" eb="6">
      <t>エン</t>
    </rPh>
    <phoneticPr fontId="3"/>
  </si>
  <si>
    <t>白岩小学校</t>
    <rPh sb="0" eb="2">
      <t>シライワ</t>
    </rPh>
    <rPh sb="2" eb="5">
      <t>ショウガッコウ</t>
    </rPh>
    <phoneticPr fontId="3"/>
  </si>
  <si>
    <t>男鹿市　計</t>
    <rPh sb="0" eb="3">
      <t>オガシ</t>
    </rPh>
    <rPh sb="4" eb="5">
      <t>ケイ</t>
    </rPh>
    <phoneticPr fontId="3"/>
  </si>
  <si>
    <t>本荘東中学校</t>
    <rPh sb="0" eb="2">
      <t>ホンジョウ</t>
    </rPh>
    <rPh sb="2" eb="3">
      <t>ヒガシ</t>
    </rPh>
    <phoneticPr fontId="3"/>
  </si>
  <si>
    <t>横手北中学校</t>
    <rPh sb="0" eb="2">
      <t>ヨコテ</t>
    </rPh>
    <rPh sb="2" eb="3">
      <t>キタ</t>
    </rPh>
    <phoneticPr fontId="3"/>
  </si>
  <si>
    <t>認定こども園新屋幼稚園・ほいくえん</t>
    <rPh sb="0" eb="2">
      <t>ニンテイ</t>
    </rPh>
    <rPh sb="5" eb="6">
      <t>エン</t>
    </rPh>
    <rPh sb="6" eb="8">
      <t>アラヤ</t>
    </rPh>
    <rPh sb="8" eb="11">
      <t>ヨウチエン</t>
    </rPh>
    <phoneticPr fontId="3"/>
  </si>
  <si>
    <t>城南小学校</t>
    <rPh sb="0" eb="2">
      <t>ジョウナン</t>
    </rPh>
    <rPh sb="2" eb="5">
      <t>ショウガッコウ</t>
    </rPh>
    <phoneticPr fontId="3"/>
  </si>
  <si>
    <t>鷹巣小学校</t>
    <rPh sb="0" eb="2">
      <t>タカノス</t>
    </rPh>
    <rPh sb="2" eb="5">
      <t>ショウガッコウ</t>
    </rPh>
    <phoneticPr fontId="3"/>
  </si>
  <si>
    <t>東成瀬村</t>
    <rPh sb="0" eb="4">
      <t>ヒガシナルセムラ</t>
    </rPh>
    <phoneticPr fontId="3"/>
  </si>
  <si>
    <t>本務
教員数</t>
    <rPh sb="0" eb="1">
      <t>ホン</t>
    </rPh>
    <rPh sb="1" eb="2">
      <t>ツトム</t>
    </rPh>
    <rPh sb="3" eb="5">
      <t>キョウイン</t>
    </rPh>
    <rPh sb="5" eb="6">
      <t>カズ</t>
    </rPh>
    <phoneticPr fontId="3"/>
  </si>
  <si>
    <t>太田南小学校</t>
    <rPh sb="0" eb="2">
      <t>オオタ</t>
    </rPh>
    <rPh sb="2" eb="3">
      <t>ミナミ</t>
    </rPh>
    <rPh sb="3" eb="6">
      <t>ショウガッコウ</t>
    </rPh>
    <phoneticPr fontId="3"/>
  </si>
  <si>
    <t>湯沢市　計</t>
    <rPh sb="0" eb="3">
      <t>ユザワシ</t>
    </rPh>
    <rPh sb="4" eb="5">
      <t>ケイ</t>
    </rPh>
    <phoneticPr fontId="3"/>
  </si>
  <si>
    <t>男鹿工業高等学校</t>
    <rPh sb="0" eb="2">
      <t>オガ</t>
    </rPh>
    <rPh sb="2" eb="4">
      <t>コウギョウ</t>
    </rPh>
    <rPh sb="4" eb="6">
      <t>コウトウ</t>
    </rPh>
    <rPh sb="6" eb="8">
      <t>ガッコウ</t>
    </rPh>
    <phoneticPr fontId="3"/>
  </si>
  <si>
    <t>太田北小学校</t>
    <rPh sb="0" eb="2">
      <t>オオタ</t>
    </rPh>
    <rPh sb="2" eb="3">
      <t>キタ</t>
    </rPh>
    <rPh sb="3" eb="6">
      <t>ショウガッコウ</t>
    </rPh>
    <phoneticPr fontId="3"/>
  </si>
  <si>
    <t>北秋田市</t>
    <rPh sb="0" eb="3">
      <t>キタアキタ</t>
    </rPh>
    <rPh sb="3" eb="4">
      <t>シ</t>
    </rPh>
    <phoneticPr fontId="3"/>
  </si>
  <si>
    <t>五城目町</t>
    <rPh sb="0" eb="4">
      <t>ゴジョウメマチ</t>
    </rPh>
    <phoneticPr fontId="3"/>
  </si>
  <si>
    <t>平沢小学校</t>
    <rPh sb="0" eb="2">
      <t>ヒラサワ</t>
    </rPh>
    <rPh sb="2" eb="5">
      <t>ショウガッコウ</t>
    </rPh>
    <phoneticPr fontId="3"/>
  </si>
  <si>
    <t>鷹巣東小学校</t>
    <rPh sb="0" eb="2">
      <t>タカノス</t>
    </rPh>
    <rPh sb="2" eb="3">
      <t>ヒガシ</t>
    </rPh>
    <rPh sb="3" eb="6">
      <t>ショウガッコウ</t>
    </rPh>
    <phoneticPr fontId="3"/>
  </si>
  <si>
    <t>美郷町立仙南すこやか園</t>
    <rPh sb="0" eb="2">
      <t>ミサト</t>
    </rPh>
    <rPh sb="2" eb="4">
      <t>チョウリツ</t>
    </rPh>
    <rPh sb="4" eb="6">
      <t>センナン</t>
    </rPh>
    <rPh sb="10" eb="11">
      <t>エン</t>
    </rPh>
    <phoneticPr fontId="3"/>
  </si>
  <si>
    <t>山王中学校</t>
    <rPh sb="0" eb="2">
      <t>サンノウ</t>
    </rPh>
    <phoneticPr fontId="3"/>
  </si>
  <si>
    <t xml:space="preserve">　　（４）本務職員数                                      </t>
  </si>
  <si>
    <t>上小阿仁中学校</t>
    <rPh sb="0" eb="4">
      <t>カミコアニ</t>
    </rPh>
    <phoneticPr fontId="3"/>
  </si>
  <si>
    <t>鳥海中学校</t>
    <rPh sb="0" eb="2">
      <t>チョウカイ</t>
    </rPh>
    <phoneticPr fontId="3"/>
  </si>
  <si>
    <t>鹿角市　計</t>
    <rPh sb="0" eb="3">
      <t>カヅノシ</t>
    </rPh>
    <rPh sb="4" eb="5">
      <t>ケイ</t>
    </rPh>
    <phoneticPr fontId="3"/>
  </si>
  <si>
    <t>高等部</t>
    <rPh sb="0" eb="2">
      <t>コウトウ</t>
    </rPh>
    <rPh sb="2" eb="3">
      <t>ブ</t>
    </rPh>
    <phoneticPr fontId="3"/>
  </si>
  <si>
    <t>綴子小学校</t>
    <rPh sb="0" eb="1">
      <t>ツヅ</t>
    </rPh>
    <rPh sb="1" eb="2">
      <t>コ</t>
    </rPh>
    <rPh sb="2" eb="5">
      <t>ショウガッコウ</t>
    </rPh>
    <phoneticPr fontId="3"/>
  </si>
  <si>
    <t>～999</t>
  </si>
  <si>
    <t>八竜中学校</t>
    <rPh sb="0" eb="2">
      <t>ハチリュウ</t>
    </rPh>
    <phoneticPr fontId="3"/>
  </si>
  <si>
    <t>城東中学校</t>
    <rPh sb="0" eb="2">
      <t>ジョウトウ</t>
    </rPh>
    <phoneticPr fontId="3"/>
  </si>
  <si>
    <t>米内沢小学校</t>
    <rPh sb="0" eb="2">
      <t>ヨナイ</t>
    </rPh>
    <rPh sb="2" eb="3">
      <t>ザワ</t>
    </rPh>
    <rPh sb="3" eb="6">
      <t>ショウガッコウ</t>
    </rPh>
    <phoneticPr fontId="3"/>
  </si>
  <si>
    <r>
      <t>生活科学科</t>
    </r>
    <r>
      <rPr>
        <sz val="11"/>
        <color theme="0"/>
        <rFont val="ＭＳ Ｐ明朝"/>
      </rPr>
      <t>（家庭）</t>
    </r>
    <rPh sb="0" eb="2">
      <t>セイカツ</t>
    </rPh>
    <rPh sb="2" eb="5">
      <t>カガクカ</t>
    </rPh>
    <rPh sb="6" eb="8">
      <t>カテイ</t>
    </rPh>
    <phoneticPr fontId="3"/>
  </si>
  <si>
    <t>大館カトリックこども園</t>
    <rPh sb="0" eb="2">
      <t>オオダテ</t>
    </rPh>
    <rPh sb="10" eb="11">
      <t>エン</t>
    </rPh>
    <phoneticPr fontId="3"/>
  </si>
  <si>
    <t>清水小学校</t>
    <rPh sb="0" eb="2">
      <t>シミズ</t>
    </rPh>
    <rPh sb="2" eb="5">
      <t>ショウガッコウ</t>
    </rPh>
    <phoneticPr fontId="3"/>
  </si>
  <si>
    <t>土崎中学校</t>
    <rPh sb="0" eb="2">
      <t>ツチザキ</t>
    </rPh>
    <phoneticPr fontId="3"/>
  </si>
  <si>
    <t>美郷中学校</t>
    <rPh sb="0" eb="2">
      <t>ミサト</t>
    </rPh>
    <rPh sb="2" eb="5">
      <t>チュウガッコウ</t>
    </rPh>
    <phoneticPr fontId="3"/>
  </si>
  <si>
    <t>言語障害</t>
    <rPh sb="0" eb="2">
      <t>ゲンゴ</t>
    </rPh>
    <rPh sb="2" eb="4">
      <t>ショウガイ</t>
    </rPh>
    <phoneticPr fontId="3"/>
  </si>
  <si>
    <t>前田小学校</t>
    <rPh sb="0" eb="2">
      <t>マエダ</t>
    </rPh>
    <rPh sb="2" eb="5">
      <t>ショウガッコウ</t>
    </rPh>
    <phoneticPr fontId="3"/>
  </si>
  <si>
    <t>阿仁合小学校</t>
    <rPh sb="0" eb="2">
      <t>アニ</t>
    </rPh>
    <rPh sb="2" eb="3">
      <t>ア</t>
    </rPh>
    <rPh sb="3" eb="6">
      <t>ショウガッコウ</t>
    </rPh>
    <phoneticPr fontId="3"/>
  </si>
  <si>
    <t>特別
支援
学級数</t>
    <rPh sb="0" eb="2">
      <t>トクベツ</t>
    </rPh>
    <rPh sb="3" eb="5">
      <t>シエン</t>
    </rPh>
    <rPh sb="6" eb="8">
      <t>ガッキュウ</t>
    </rPh>
    <rPh sb="8" eb="9">
      <t>スウ</t>
    </rPh>
    <phoneticPr fontId="3"/>
  </si>
  <si>
    <t>生保内小学校</t>
    <rPh sb="0" eb="2">
      <t>セイホ</t>
    </rPh>
    <rPh sb="2" eb="3">
      <t>ナイ</t>
    </rPh>
    <rPh sb="3" eb="6">
      <t>ショウガッコウ</t>
    </rPh>
    <phoneticPr fontId="3"/>
  </si>
  <si>
    <t>国立</t>
    <rPh sb="0" eb="2">
      <t>コクリツ</t>
    </rPh>
    <phoneticPr fontId="3"/>
  </si>
  <si>
    <t>大阿仁小学校</t>
    <rPh sb="0" eb="1">
      <t>オオ</t>
    </rPh>
    <rPh sb="1" eb="3">
      <t>アニ</t>
    </rPh>
    <rPh sb="3" eb="6">
      <t>ショウガッコウ</t>
    </rPh>
    <phoneticPr fontId="3"/>
  </si>
  <si>
    <t>象潟小学校</t>
    <rPh sb="0" eb="2">
      <t>キサカタ</t>
    </rPh>
    <rPh sb="2" eb="5">
      <t>ショウガッコウ</t>
    </rPh>
    <phoneticPr fontId="3"/>
  </si>
  <si>
    <t>あさひかわこども園</t>
    <rPh sb="8" eb="9">
      <t>エン</t>
    </rPh>
    <phoneticPr fontId="3"/>
  </si>
  <si>
    <t>角館小学校</t>
    <rPh sb="0" eb="2">
      <t>カクノダテ</t>
    </rPh>
    <rPh sb="2" eb="5">
      <t>ショウガッコウ</t>
    </rPh>
    <phoneticPr fontId="3"/>
  </si>
  <si>
    <t>湖北小学校</t>
    <rPh sb="0" eb="2">
      <t>コホク</t>
    </rPh>
    <rPh sb="2" eb="5">
      <t>ショウガッコウ</t>
    </rPh>
    <phoneticPr fontId="3"/>
  </si>
  <si>
    <t>湯沢東小学校</t>
    <rPh sb="0" eb="2">
      <t>ユザワ</t>
    </rPh>
    <rPh sb="2" eb="3">
      <t>ヒガシ</t>
    </rPh>
    <rPh sb="3" eb="6">
      <t>ショウガッコウ</t>
    </rPh>
    <phoneticPr fontId="3"/>
  </si>
  <si>
    <t xml:space="preserve">    １ 幼稚園・幼保連携型認定こども園（国公私立）･････････････････････････････････</t>
  </si>
  <si>
    <t>普・
生活</t>
    <rPh sb="0" eb="1">
      <t>フ</t>
    </rPh>
    <rPh sb="3" eb="5">
      <t>セイカツ</t>
    </rPh>
    <phoneticPr fontId="3"/>
  </si>
  <si>
    <t>神代小学校</t>
    <rPh sb="0" eb="2">
      <t>ジンダイ</t>
    </rPh>
    <rPh sb="2" eb="5">
      <t>ショウガッコウ</t>
    </rPh>
    <phoneticPr fontId="3"/>
  </si>
  <si>
    <t>県立</t>
    <rPh sb="0" eb="1">
      <t>ケン</t>
    </rPh>
    <rPh sb="1" eb="2">
      <t>タテ</t>
    </rPh>
    <phoneticPr fontId="3"/>
  </si>
  <si>
    <t>浜口小学校</t>
    <rPh sb="0" eb="2">
      <t>ハマグチ</t>
    </rPh>
    <rPh sb="2" eb="5">
      <t>ショウガッコウ</t>
    </rPh>
    <phoneticPr fontId="3"/>
  </si>
  <si>
    <t>横手城南高等学校</t>
    <rPh sb="0" eb="2">
      <t>ヨコテ</t>
    </rPh>
    <rPh sb="2" eb="4">
      <t>ジョウナン</t>
    </rPh>
    <rPh sb="4" eb="6">
      <t>コウトウ</t>
    </rPh>
    <rPh sb="6" eb="8">
      <t>ガッコウ</t>
    </rPh>
    <phoneticPr fontId="3"/>
  </si>
  <si>
    <t>環境土木科</t>
    <rPh sb="0" eb="2">
      <t>カンキョウ</t>
    </rPh>
    <rPh sb="2" eb="4">
      <t>ドボク</t>
    </rPh>
    <rPh sb="4" eb="5">
      <t>カ</t>
    </rPh>
    <phoneticPr fontId="3"/>
  </si>
  <si>
    <t>旭北小学校</t>
    <rPh sb="0" eb="2">
      <t>キョクホク</t>
    </rPh>
    <rPh sb="2" eb="5">
      <t>ショウガッコウ</t>
    </rPh>
    <phoneticPr fontId="3"/>
  </si>
  <si>
    <t>女</t>
    <rPh sb="0" eb="1">
      <t>ジョ</t>
    </rPh>
    <phoneticPr fontId="3"/>
  </si>
  <si>
    <t>西明寺小学校</t>
    <rPh sb="0" eb="3">
      <t>サイミョウジ</t>
    </rPh>
    <rPh sb="3" eb="6">
      <t>ショウガッコウ</t>
    </rPh>
    <phoneticPr fontId="3"/>
  </si>
  <si>
    <t>幼保連携型認定こども園だしのこ園</t>
    <rPh sb="15" eb="16">
      <t>エン</t>
    </rPh>
    <phoneticPr fontId="3"/>
  </si>
  <si>
    <t>桧木内小学校</t>
    <rPh sb="0" eb="2">
      <t>ヒノキ</t>
    </rPh>
    <rPh sb="2" eb="3">
      <t>ナイ</t>
    </rPh>
    <rPh sb="3" eb="6">
      <t>ショウガッコウ</t>
    </rPh>
    <phoneticPr fontId="3"/>
  </si>
  <si>
    <t>中学校名</t>
    <rPh sb="0" eb="3">
      <t>チュウガッコウ</t>
    </rPh>
    <rPh sb="3" eb="4">
      <t>メイ</t>
    </rPh>
    <phoneticPr fontId="3"/>
  </si>
  <si>
    <t>大内中学校</t>
    <rPh sb="0" eb="2">
      <t>オオウチ</t>
    </rPh>
    <phoneticPr fontId="3"/>
  </si>
  <si>
    <t>湯沢北中学校</t>
    <rPh sb="0" eb="2">
      <t>ユザワ</t>
    </rPh>
    <rPh sb="2" eb="3">
      <t>キタ</t>
    </rPh>
    <phoneticPr fontId="3"/>
  </si>
  <si>
    <t>理数科</t>
    <rPh sb="0" eb="3">
      <t>リスウカ</t>
    </rPh>
    <phoneticPr fontId="3"/>
  </si>
  <si>
    <t>６-１　特別支援学校一覧（学級数、児童生徒数）</t>
    <rPh sb="4" eb="6">
      <t>トクベツ</t>
    </rPh>
    <rPh sb="6" eb="8">
      <t>シエン</t>
    </rPh>
    <rPh sb="8" eb="10">
      <t>ガッコウ</t>
    </rPh>
    <rPh sb="10" eb="12">
      <t>イチラン</t>
    </rPh>
    <rPh sb="13" eb="16">
      <t>ガッキュウスウ</t>
    </rPh>
    <rPh sb="17" eb="19">
      <t>ジドウ</t>
    </rPh>
    <rPh sb="19" eb="22">
      <t>セイトスウ</t>
    </rPh>
    <phoneticPr fontId="3"/>
  </si>
  <si>
    <t>３・４年</t>
    <rPh sb="3" eb="4">
      <t>ネン</t>
    </rPh>
    <phoneticPr fontId="3"/>
  </si>
  <si>
    <t>小坂小学校</t>
    <rPh sb="0" eb="2">
      <t>コサカ</t>
    </rPh>
    <rPh sb="2" eb="5">
      <t>ショウガッコウ</t>
    </rPh>
    <phoneticPr fontId="3"/>
  </si>
  <si>
    <t>上小阿仁小学校</t>
    <rPh sb="0" eb="4">
      <t>カミコアニ</t>
    </rPh>
    <rPh sb="4" eb="7">
      <t>ショウガッコウ</t>
    </rPh>
    <phoneticPr fontId="3"/>
  </si>
  <si>
    <r>
      <t>食品科学科</t>
    </r>
    <r>
      <rPr>
        <sz val="11"/>
        <color theme="0"/>
        <rFont val="ＭＳ Ｐ明朝"/>
      </rPr>
      <t>（農業）</t>
    </r>
    <rPh sb="0" eb="2">
      <t>ショクヒン</t>
    </rPh>
    <rPh sb="2" eb="4">
      <t>カガク</t>
    </rPh>
    <rPh sb="4" eb="5">
      <t>カ</t>
    </rPh>
    <rPh sb="6" eb="8">
      <t>ノウギョウ</t>
    </rPh>
    <phoneticPr fontId="3"/>
  </si>
  <si>
    <t>増田高等学校</t>
    <rPh sb="0" eb="2">
      <t>マスダ</t>
    </rPh>
    <rPh sb="2" eb="4">
      <t>コウトウ</t>
    </rPh>
    <rPh sb="4" eb="6">
      <t>ガッコウ</t>
    </rPh>
    <phoneticPr fontId="3"/>
  </si>
  <si>
    <t>３歳児
５歳児</t>
    <rPh sb="1" eb="2">
      <t>サイ</t>
    </rPh>
    <rPh sb="2" eb="3">
      <t>ジ</t>
    </rPh>
    <rPh sb="5" eb="6">
      <t>サイ</t>
    </rPh>
    <rPh sb="6" eb="7">
      <t>ジ</t>
    </rPh>
    <phoneticPr fontId="3"/>
  </si>
  <si>
    <t>総合</t>
    <rPh sb="0" eb="2">
      <t>ソウゴウ</t>
    </rPh>
    <phoneticPr fontId="3"/>
  </si>
  <si>
    <t>幼保連携型認定こども園仁賀保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ニカホ</t>
    </rPh>
    <phoneticPr fontId="3"/>
  </si>
  <si>
    <t>金足農業高等学校</t>
    <rPh sb="0" eb="2">
      <t>カナアシ</t>
    </rPh>
    <rPh sb="2" eb="4">
      <t>ノウギョウ</t>
    </rPh>
    <rPh sb="4" eb="6">
      <t>コウトウ</t>
    </rPh>
    <rPh sb="6" eb="8">
      <t>ガッコウ</t>
    </rPh>
    <phoneticPr fontId="3"/>
  </si>
  <si>
    <t>大館市　計</t>
    <rPh sb="0" eb="3">
      <t>オオダテシ</t>
    </rPh>
    <rPh sb="4" eb="5">
      <t>ケイ</t>
    </rPh>
    <phoneticPr fontId="3"/>
  </si>
  <si>
    <t>中仙小学校</t>
    <rPh sb="0" eb="2">
      <t>ナカセン</t>
    </rPh>
    <rPh sb="2" eb="5">
      <t>ショウガッコウ</t>
    </rPh>
    <phoneticPr fontId="3"/>
  </si>
  <si>
    <t>藤里小学校</t>
    <rPh sb="0" eb="2">
      <t>フジサト</t>
    </rPh>
    <rPh sb="2" eb="5">
      <t>ショウガッコウ</t>
    </rPh>
    <phoneticPr fontId="3"/>
  </si>
  <si>
    <t>湯沢南中学校</t>
    <rPh sb="0" eb="2">
      <t>ユザワ</t>
    </rPh>
    <rPh sb="2" eb="3">
      <t>ミナミ</t>
    </rPh>
    <phoneticPr fontId="3"/>
  </si>
  <si>
    <t>八郎潟小学校</t>
    <rPh sb="0" eb="3">
      <t>ハチロウガタ</t>
    </rPh>
    <rPh sb="3" eb="6">
      <t>ショウガッコウ</t>
    </rPh>
    <phoneticPr fontId="3"/>
  </si>
  <si>
    <t>八森小学校</t>
    <rPh sb="0" eb="2">
      <t>ハチモリ</t>
    </rPh>
    <rPh sb="2" eb="5">
      <t>ショウガッコウ</t>
    </rPh>
    <phoneticPr fontId="3"/>
  </si>
  <si>
    <t>　　２ 小学校　　････････････････････････････････････････････････････････････････</t>
  </si>
  <si>
    <t>（５）休職・休業教員数（公立）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3"/>
  </si>
  <si>
    <t>秋田市　計</t>
    <rPh sb="0" eb="3">
      <t>アキタシ</t>
    </rPh>
    <rPh sb="4" eb="5">
      <t>ケイ</t>
    </rPh>
    <phoneticPr fontId="3"/>
  </si>
  <si>
    <t>三輪小学校</t>
    <rPh sb="0" eb="2">
      <t>ミワ</t>
    </rPh>
    <rPh sb="2" eb="5">
      <t>ショウガッコウ</t>
    </rPh>
    <phoneticPr fontId="3"/>
  </si>
  <si>
    <t>土崎小学校</t>
    <rPh sb="0" eb="2">
      <t>ツチザキ</t>
    </rPh>
    <rPh sb="2" eb="5">
      <t>ショウガッコウ</t>
    </rPh>
    <phoneticPr fontId="3"/>
  </si>
  <si>
    <t>大仙市　計</t>
    <rPh sb="0" eb="3">
      <t>ダイセンシ</t>
    </rPh>
    <rPh sb="4" eb="5">
      <t>ケイ</t>
    </rPh>
    <phoneticPr fontId="3"/>
  </si>
  <si>
    <t>秋田西中学校</t>
    <rPh sb="0" eb="2">
      <t>アキタ</t>
    </rPh>
    <rPh sb="2" eb="3">
      <t>ニシ</t>
    </rPh>
    <phoneticPr fontId="3"/>
  </si>
  <si>
    <t>船越小学校</t>
    <rPh sb="0" eb="2">
      <t>フナコシ</t>
    </rPh>
    <rPh sb="2" eb="5">
      <t>ショウガッコウ</t>
    </rPh>
    <phoneticPr fontId="3"/>
  </si>
  <si>
    <t>能代市　計</t>
    <rPh sb="0" eb="3">
      <t>ノシロシ</t>
    </rPh>
    <rPh sb="4" eb="5">
      <t>ケイ</t>
    </rPh>
    <phoneticPr fontId="3"/>
  </si>
  <si>
    <t>由利本荘市　計</t>
    <rPh sb="0" eb="2">
      <t>ユリ</t>
    </rPh>
    <rPh sb="2" eb="4">
      <t>ホンジョウ</t>
    </rPh>
    <rPh sb="4" eb="5">
      <t>シ</t>
    </rPh>
    <rPh sb="6" eb="7">
      <t>ケイ</t>
    </rPh>
    <phoneticPr fontId="3"/>
  </si>
  <si>
    <t>潟上市　計</t>
    <rPh sb="0" eb="2">
      <t>カタガミ</t>
    </rPh>
    <rPh sb="2" eb="3">
      <t>シ</t>
    </rPh>
    <rPh sb="4" eb="5">
      <t>ケイ</t>
    </rPh>
    <phoneticPr fontId="3"/>
  </si>
  <si>
    <t>羽後高等学校</t>
    <rPh sb="0" eb="2">
      <t>ウゴ</t>
    </rPh>
    <rPh sb="2" eb="4">
      <t>コウトウ</t>
    </rPh>
    <rPh sb="4" eb="6">
      <t>ガッコウ</t>
    </rPh>
    <phoneticPr fontId="3"/>
  </si>
  <si>
    <t>にかほ市　計</t>
    <rPh sb="3" eb="4">
      <t>シ</t>
    </rPh>
    <rPh sb="5" eb="6">
      <t>ケイ</t>
    </rPh>
    <phoneticPr fontId="3"/>
  </si>
  <si>
    <t>東成瀬小学校</t>
    <rPh sb="0" eb="3">
      <t>ヒガシナルセ</t>
    </rPh>
    <rPh sb="3" eb="6">
      <t>ショウガッコウ</t>
    </rPh>
    <phoneticPr fontId="3"/>
  </si>
  <si>
    <t>美郷町立千畑なかよし園</t>
    <rPh sb="0" eb="2">
      <t>ミサト</t>
    </rPh>
    <rPh sb="2" eb="4">
      <t>チョウリツ</t>
    </rPh>
    <rPh sb="5" eb="6">
      <t>ミチ</t>
    </rPh>
    <rPh sb="10" eb="11">
      <t>エン</t>
    </rPh>
    <phoneticPr fontId="3"/>
  </si>
  <si>
    <t>造園緑地科</t>
    <rPh sb="0" eb="2">
      <t>ゾウエン</t>
    </rPh>
    <rPh sb="2" eb="4">
      <t>リョクチ</t>
    </rPh>
    <rPh sb="4" eb="5">
      <t>カ</t>
    </rPh>
    <phoneticPr fontId="3"/>
  </si>
  <si>
    <t>　　２ 小・中学校（公立）･･････････････････････････････････････････････････････</t>
  </si>
  <si>
    <t>雄勝中学校</t>
    <rPh sb="0" eb="2">
      <t>オガチ</t>
    </rPh>
    <phoneticPr fontId="3"/>
  </si>
  <si>
    <t>北秋田市　計</t>
    <rPh sb="0" eb="3">
      <t>キタアキタ</t>
    </rPh>
    <rPh sb="3" eb="4">
      <t>シ</t>
    </rPh>
    <rPh sb="5" eb="6">
      <t>ケイ</t>
    </rPh>
    <phoneticPr fontId="3"/>
  </si>
  <si>
    <t>仙北市　計</t>
    <rPh sb="0" eb="2">
      <t>センボク</t>
    </rPh>
    <rPh sb="2" eb="3">
      <t>シ</t>
    </rPh>
    <rPh sb="4" eb="5">
      <t>ケイ</t>
    </rPh>
    <phoneticPr fontId="3"/>
  </si>
  <si>
    <t>仁賀保中学校</t>
    <rPh sb="0" eb="3">
      <t>ニカホ</t>
    </rPh>
    <phoneticPr fontId="3"/>
  </si>
  <si>
    <t>美郷町　計</t>
    <rPh sb="0" eb="3">
      <t>ミサトチョウ</t>
    </rPh>
    <rPh sb="4" eb="5">
      <t>ケイ</t>
    </rPh>
    <phoneticPr fontId="3"/>
  </si>
  <si>
    <t>森岳小学校</t>
    <rPh sb="0" eb="2">
      <t>モリタケ</t>
    </rPh>
    <rPh sb="2" eb="5">
      <t>ショウガッコウ</t>
    </rPh>
    <phoneticPr fontId="3"/>
  </si>
  <si>
    <t>市立</t>
    <rPh sb="0" eb="2">
      <t>イチリツ</t>
    </rPh>
    <phoneticPr fontId="3"/>
  </si>
  <si>
    <t>西仙北高等学校</t>
    <rPh sb="0" eb="3">
      <t>ニシセンボク</t>
    </rPh>
    <rPh sb="3" eb="5">
      <t>コウトウ</t>
    </rPh>
    <rPh sb="5" eb="7">
      <t>ガッコウ</t>
    </rPh>
    <phoneticPr fontId="3"/>
  </si>
  <si>
    <t xml:space="preserve">    （７）特別支援学級設置学校数、学級数、児童生徒数（公立）</t>
  </si>
  <si>
    <t>栄養教諭</t>
    <rPh sb="0" eb="2">
      <t>エイヨウ</t>
    </rPh>
    <rPh sb="2" eb="4">
      <t>キョウユ</t>
    </rPh>
    <phoneticPr fontId="3"/>
  </si>
  <si>
    <t>Ⅱ．総括表</t>
    <rPh sb="2" eb="4">
      <t>ソウカツ</t>
    </rPh>
    <rPh sb="4" eb="5">
      <t>ヒョウ</t>
    </rPh>
    <phoneticPr fontId="3"/>
  </si>
  <si>
    <t>建設科</t>
    <rPh sb="0" eb="2">
      <t>ケンセツ</t>
    </rPh>
    <rPh sb="2" eb="3">
      <t>カ</t>
    </rPh>
    <phoneticPr fontId="3"/>
  </si>
  <si>
    <t>金岡小学校</t>
    <rPh sb="0" eb="2">
      <t>カナオカ</t>
    </rPh>
    <rPh sb="2" eb="5">
      <t>ショウガッコウ</t>
    </rPh>
    <phoneticPr fontId="3"/>
  </si>
  <si>
    <t>五城目町計</t>
    <rPh sb="0" eb="4">
      <t>ゴジョウメマチ</t>
    </rPh>
    <rPh sb="4" eb="5">
      <t>ケイ</t>
    </rPh>
    <phoneticPr fontId="3"/>
  </si>
  <si>
    <t>秋田東中学校</t>
    <rPh sb="0" eb="2">
      <t>アキタ</t>
    </rPh>
    <rPh sb="2" eb="3">
      <t>ヒガシ</t>
    </rPh>
    <rPh sb="3" eb="6">
      <t>チュウガッコウ</t>
    </rPh>
    <phoneticPr fontId="3"/>
  </si>
  <si>
    <t>五城目小学校</t>
    <rPh sb="0" eb="3">
      <t>ゴジョウメ</t>
    </rPh>
    <rPh sb="3" eb="6">
      <t>ショウガッコウ</t>
    </rPh>
    <phoneticPr fontId="3"/>
  </si>
  <si>
    <t>情報ビジネス科</t>
    <rPh sb="0" eb="2">
      <t>ジョウホウ</t>
    </rPh>
    <rPh sb="6" eb="7">
      <t>カ</t>
    </rPh>
    <phoneticPr fontId="3"/>
  </si>
  <si>
    <t>聖霊女子短期大学付属中学校（休校中）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チュウガッコウ</t>
    </rPh>
    <rPh sb="14" eb="17">
      <t>キュウコウチュウ</t>
    </rPh>
    <phoneticPr fontId="3"/>
  </si>
  <si>
    <t>３歳児
４歳児</t>
    <rPh sb="1" eb="3">
      <t>サイジ</t>
    </rPh>
    <rPh sb="5" eb="7">
      <t>サイジ</t>
    </rPh>
    <phoneticPr fontId="3"/>
  </si>
  <si>
    <t>浅内小学校</t>
    <rPh sb="0" eb="2">
      <t>アサナイ</t>
    </rPh>
    <rPh sb="2" eb="5">
      <t>ショウガッコウ</t>
    </rPh>
    <phoneticPr fontId="3"/>
  </si>
  <si>
    <t>大館国際情報学院高等学校</t>
    <rPh sb="0" eb="2">
      <t>オオダテ</t>
    </rPh>
    <rPh sb="2" eb="4">
      <t>コクサイ</t>
    </rPh>
    <rPh sb="4" eb="6">
      <t>ジョウホウ</t>
    </rPh>
    <rPh sb="6" eb="8">
      <t>ガクイン</t>
    </rPh>
    <rPh sb="8" eb="10">
      <t>コウトウ</t>
    </rPh>
    <rPh sb="10" eb="12">
      <t>ガッコウ</t>
    </rPh>
    <phoneticPr fontId="3"/>
  </si>
  <si>
    <t>農業</t>
    <rPh sb="0" eb="2">
      <t>ノウギョウ</t>
    </rPh>
    <phoneticPr fontId="3"/>
  </si>
  <si>
    <t>小坂中学校</t>
    <rPh sb="0" eb="2">
      <t>コサカ</t>
    </rPh>
    <phoneticPr fontId="3"/>
  </si>
  <si>
    <t>幼稚園名</t>
    <rPh sb="0" eb="3">
      <t>ヨウチエン</t>
    </rPh>
    <rPh sb="3" eb="4">
      <t>メイ</t>
    </rPh>
    <phoneticPr fontId="3"/>
  </si>
  <si>
    <t>大曲支援学校せんぼく校</t>
    <rPh sb="0" eb="2">
      <t>オオマガリ</t>
    </rPh>
    <rPh sb="2" eb="4">
      <t>シエン</t>
    </rPh>
    <rPh sb="4" eb="6">
      <t>ガッコウ</t>
    </rPh>
    <rPh sb="10" eb="11">
      <t>コウ</t>
    </rPh>
    <phoneticPr fontId="3"/>
  </si>
  <si>
    <t xml:space="preserve">　　（７）生徒数別学校数（公立）                           </t>
  </si>
  <si>
    <t>大潟小学校</t>
    <rPh sb="0" eb="2">
      <t>オオガタ</t>
    </rPh>
    <rPh sb="2" eb="5">
      <t>ショウガッコウ</t>
    </rPh>
    <phoneticPr fontId="3"/>
  </si>
  <si>
    <t>美郷町</t>
    <rPh sb="0" eb="2">
      <t>ミサト</t>
    </rPh>
    <rPh sb="2" eb="3">
      <t>チョウ</t>
    </rPh>
    <phoneticPr fontId="3"/>
  </si>
  <si>
    <t>井川町立井川こどもセンター</t>
    <rPh sb="0" eb="2">
      <t>イカワ</t>
    </rPh>
    <rPh sb="2" eb="4">
      <t>チョウリツ</t>
    </rPh>
    <rPh sb="4" eb="6">
      <t>イカワ</t>
    </rPh>
    <phoneticPr fontId="3"/>
  </si>
  <si>
    <t>前年度計</t>
    <rPh sb="0" eb="3">
      <t>ゼンネンド</t>
    </rPh>
    <rPh sb="3" eb="4">
      <t>ケイ</t>
    </rPh>
    <phoneticPr fontId="3"/>
  </si>
  <si>
    <t>六郷小学校</t>
    <rPh sb="0" eb="2">
      <t>ロクゴウ</t>
    </rPh>
    <rPh sb="2" eb="5">
      <t>ショウガッコウ</t>
    </rPh>
    <phoneticPr fontId="3"/>
  </si>
  <si>
    <t>羽後町</t>
    <rPh sb="0" eb="3">
      <t>ウゴマチ</t>
    </rPh>
    <phoneticPr fontId="3"/>
  </si>
  <si>
    <t>羽後明成小学校</t>
    <rPh sb="0" eb="2">
      <t>ウゴ</t>
    </rPh>
    <rPh sb="2" eb="4">
      <t>メイセイ</t>
    </rPh>
    <rPh sb="4" eb="7">
      <t>ショウガッコウ</t>
    </rPh>
    <phoneticPr fontId="3"/>
  </si>
  <si>
    <t>準へき地</t>
    <rPh sb="0" eb="1">
      <t>ジュン</t>
    </rPh>
    <rPh sb="3" eb="4">
      <t>チ</t>
    </rPh>
    <phoneticPr fontId="3"/>
  </si>
  <si>
    <t>十和田中学校</t>
    <rPh sb="0" eb="3">
      <t>トワダ</t>
    </rPh>
    <phoneticPr fontId="3"/>
  </si>
  <si>
    <t>八竜幼稚園</t>
    <rPh sb="0" eb="2">
      <t>ハチリュウ</t>
    </rPh>
    <rPh sb="2" eb="5">
      <t>ヨウチエン</t>
    </rPh>
    <phoneticPr fontId="3"/>
  </si>
  <si>
    <t>幼保連携型認定こども園なかせんワイワイらんど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</si>
  <si>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勝平小学校千秋分校</t>
    <rPh sb="0" eb="2">
      <t>カツヒラ</t>
    </rPh>
    <rPh sb="2" eb="5">
      <t>ショウガッコウ</t>
    </rPh>
    <rPh sb="5" eb="7">
      <t>センシュウ</t>
    </rPh>
    <rPh sb="7" eb="9">
      <t>ブンコウ</t>
    </rPh>
    <phoneticPr fontId="3"/>
  </si>
  <si>
    <t>湯沢市　計</t>
  </si>
  <si>
    <t>秋田南中学校</t>
    <rPh sb="0" eb="2">
      <t>アキタ</t>
    </rPh>
    <rPh sb="2" eb="3">
      <t>ミナミ</t>
    </rPh>
    <rPh sb="3" eb="6">
      <t>チュウガッコウ</t>
    </rPh>
    <phoneticPr fontId="3"/>
  </si>
  <si>
    <t>太平中学校</t>
    <rPh sb="0" eb="2">
      <t>タイヘイ</t>
    </rPh>
    <phoneticPr fontId="3"/>
  </si>
  <si>
    <t>教諭等</t>
    <rPh sb="0" eb="2">
      <t>キョウユ</t>
    </rPh>
    <rPh sb="2" eb="3">
      <t>トウ</t>
    </rPh>
    <phoneticPr fontId="3"/>
  </si>
  <si>
    <t>潟上市立若竹幼児教育センター</t>
    <rPh sb="0" eb="2">
      <t>カタガミ</t>
    </rPh>
    <rPh sb="2" eb="4">
      <t>シリツ</t>
    </rPh>
    <rPh sb="4" eb="6">
      <t>ワカタケ</t>
    </rPh>
    <rPh sb="6" eb="8">
      <t>ヨウジ</t>
    </rPh>
    <rPh sb="8" eb="10">
      <t>キョウイク</t>
    </rPh>
    <phoneticPr fontId="3"/>
  </si>
  <si>
    <t>外旭川中学校</t>
    <rPh sb="0" eb="1">
      <t>ソト</t>
    </rPh>
    <rPh sb="1" eb="3">
      <t>アサヒカワ</t>
    </rPh>
    <phoneticPr fontId="3"/>
  </si>
  <si>
    <t>幼稚園計</t>
    <rPh sb="0" eb="3">
      <t>ヨウチエン</t>
    </rPh>
    <rPh sb="3" eb="4">
      <t>キミカズ</t>
    </rPh>
    <phoneticPr fontId="3"/>
  </si>
  <si>
    <t>６　高等学校</t>
    <rPh sb="2" eb="3">
      <t>タカ</t>
    </rPh>
    <rPh sb="3" eb="4">
      <t>トウ</t>
    </rPh>
    <rPh sb="4" eb="5">
      <t>ガク</t>
    </rPh>
    <rPh sb="5" eb="6">
      <t>コウ</t>
    </rPh>
    <phoneticPr fontId="3"/>
  </si>
  <si>
    <t>秋田北中学校</t>
    <rPh sb="0" eb="2">
      <t>アキタ</t>
    </rPh>
    <rPh sb="2" eb="3">
      <t>キタ</t>
    </rPh>
    <phoneticPr fontId="3"/>
  </si>
  <si>
    <t>豊岩中学校</t>
    <rPh sb="0" eb="2">
      <t>トヨイワ</t>
    </rPh>
    <phoneticPr fontId="3"/>
  </si>
  <si>
    <t>本務教員数</t>
    <rPh sb="0" eb="2">
      <t>ホンム</t>
    </rPh>
    <rPh sb="2" eb="5">
      <t>キョウインスウ</t>
    </rPh>
    <phoneticPr fontId="3"/>
  </si>
  <si>
    <t>５歳児</t>
    <rPh sb="1" eb="2">
      <t>サイ</t>
    </rPh>
    <rPh sb="2" eb="3">
      <t>ジ</t>
    </rPh>
    <phoneticPr fontId="3"/>
  </si>
  <si>
    <t>城南中学校</t>
    <rPh sb="0" eb="2">
      <t>ジョウナン</t>
    </rPh>
    <phoneticPr fontId="3"/>
  </si>
  <si>
    <t>下北手中学校</t>
    <rPh sb="0" eb="3">
      <t>シモキタテ</t>
    </rPh>
    <phoneticPr fontId="3"/>
  </si>
  <si>
    <t>工業化学科</t>
    <rPh sb="0" eb="2">
      <t>コウギョウ</t>
    </rPh>
    <rPh sb="2" eb="4">
      <t>カガク</t>
    </rPh>
    <rPh sb="4" eb="5">
      <t>カ</t>
    </rPh>
    <phoneticPr fontId="3"/>
  </si>
  <si>
    <t>普・
国際</t>
    <rPh sb="0" eb="1">
      <t>フ</t>
    </rPh>
    <rPh sb="3" eb="5">
      <t>コクサイ</t>
    </rPh>
    <phoneticPr fontId="3"/>
  </si>
  <si>
    <t>下浜中学校</t>
    <rPh sb="0" eb="2">
      <t>シモハマ</t>
    </rPh>
    <phoneticPr fontId="3"/>
  </si>
  <si>
    <t>ノースアジア大学附属
さくら幼稚園</t>
    <rPh sb="6" eb="8">
      <t>ダイガク</t>
    </rPh>
    <rPh sb="8" eb="10">
      <t>フゾク</t>
    </rPh>
    <rPh sb="14" eb="17">
      <t>ヨウチエン</t>
    </rPh>
    <phoneticPr fontId="3"/>
  </si>
  <si>
    <t>泉中学校</t>
    <rPh sb="0" eb="1">
      <t>イズミ</t>
    </rPh>
    <phoneticPr fontId="3"/>
  </si>
  <si>
    <t>幼保連携型認定こども園おおたわんぱくランド</t>
  </si>
  <si>
    <t>藤木小学校</t>
    <rPh sb="0" eb="2">
      <t>フジキ</t>
    </rPh>
    <rPh sb="2" eb="5">
      <t>ショウガッコウ</t>
    </rPh>
    <phoneticPr fontId="3"/>
  </si>
  <si>
    <t>高等部本科</t>
    <rPh sb="0" eb="2">
      <t>コウトウ</t>
    </rPh>
    <rPh sb="2" eb="3">
      <t>ブ</t>
    </rPh>
    <rPh sb="3" eb="5">
      <t>ホンカ</t>
    </rPh>
    <phoneticPr fontId="3"/>
  </si>
  <si>
    <t>御野場中学校</t>
    <rPh sb="0" eb="3">
      <t>オノバ</t>
    </rPh>
    <phoneticPr fontId="3"/>
  </si>
  <si>
    <t>将軍野中学校</t>
    <rPh sb="0" eb="3">
      <t>ショウグンノ</t>
    </rPh>
    <phoneticPr fontId="3"/>
  </si>
  <si>
    <t>（※）令和４年度に幼稚園から幼保連携型認定こども園に移行した園の「令和３年度末修了者」欄は、移行前の幼稚園の修了者を記載している。
（※）令和４年度に公立から民間に移管した幼保連携型認定こども園の「令和３年度末修了者」欄は、移管前の園の修了者を記載している。</t>
  </si>
  <si>
    <t>３歳児</t>
    <rPh sb="1" eb="3">
      <t>サイジ</t>
    </rPh>
    <phoneticPr fontId="3"/>
  </si>
  <si>
    <t>山瀬小学校</t>
    <rPh sb="0" eb="2">
      <t>ヤマセ</t>
    </rPh>
    <rPh sb="2" eb="5">
      <t>ショウガッコウ</t>
    </rPh>
    <phoneticPr fontId="3"/>
  </si>
  <si>
    <t>勝平中学校</t>
    <rPh sb="0" eb="2">
      <t>カツヒラ</t>
    </rPh>
    <phoneticPr fontId="3"/>
  </si>
  <si>
    <t>５歳児</t>
    <rPh sb="1" eb="3">
      <t>サイジ</t>
    </rPh>
    <phoneticPr fontId="3"/>
  </si>
  <si>
    <t>飯島中学校</t>
    <rPh sb="0" eb="2">
      <t>イイジマ</t>
    </rPh>
    <phoneticPr fontId="3"/>
  </si>
  <si>
    <t>桜中学校</t>
    <rPh sb="0" eb="1">
      <t>サクラ</t>
    </rPh>
    <phoneticPr fontId="3"/>
  </si>
  <si>
    <t>御所野学院中学校</t>
    <rPh sb="0" eb="3">
      <t>ゴショノ</t>
    </rPh>
    <rPh sb="3" eb="5">
      <t>ガクイン</t>
    </rPh>
    <phoneticPr fontId="3"/>
  </si>
  <si>
    <t>（２）学科別入学志願者・入学者数</t>
    <rPh sb="3" eb="6">
      <t>ガッカベツ</t>
    </rPh>
    <rPh sb="6" eb="8">
      <t>ニュウガク</t>
    </rPh>
    <rPh sb="8" eb="11">
      <t>シガンシャ</t>
    </rPh>
    <rPh sb="12" eb="15">
      <t>ニュウガクシャ</t>
    </rPh>
    <rPh sb="15" eb="16">
      <t>スウ</t>
    </rPh>
    <phoneticPr fontId="3"/>
  </si>
  <si>
    <t>能代カトリックこども園</t>
    <rPh sb="0" eb="2">
      <t>ノシロ</t>
    </rPh>
    <rPh sb="10" eb="11">
      <t>エン</t>
    </rPh>
    <phoneticPr fontId="3"/>
  </si>
  <si>
    <t>４　中学校一覧</t>
    <rPh sb="2" eb="5">
      <t>チュウガッコウ</t>
    </rPh>
    <rPh sb="5" eb="7">
      <t>イチラン</t>
    </rPh>
    <phoneticPr fontId="3"/>
  </si>
  <si>
    <t>岩見三内中学校</t>
    <rPh sb="0" eb="2">
      <t>イワミ</t>
    </rPh>
    <rPh sb="2" eb="4">
      <t>サンナイ</t>
    </rPh>
    <phoneticPr fontId="3"/>
  </si>
  <si>
    <t>雄勝小学校</t>
    <rPh sb="0" eb="2">
      <t>オガチ</t>
    </rPh>
    <rPh sb="2" eb="5">
      <t>ショウガッコウ</t>
    </rPh>
    <phoneticPr fontId="3"/>
  </si>
  <si>
    <t>湯沢翔北高等学校</t>
    <rPh sb="0" eb="1">
      <t>ユ</t>
    </rPh>
    <rPh sb="1" eb="2">
      <t>サワ</t>
    </rPh>
    <rPh sb="2" eb="3">
      <t>ショウ</t>
    </rPh>
    <rPh sb="3" eb="4">
      <t>キタ</t>
    </rPh>
    <rPh sb="4" eb="6">
      <t>コウトウ</t>
    </rPh>
    <rPh sb="6" eb="8">
      <t>ガッコウ</t>
    </rPh>
    <phoneticPr fontId="3"/>
  </si>
  <si>
    <t>河辺中学校</t>
    <rPh sb="0" eb="2">
      <t>カワベ</t>
    </rPh>
    <phoneticPr fontId="3"/>
  </si>
  <si>
    <t>雄和中学校</t>
    <rPh sb="0" eb="2">
      <t>ユウワ</t>
    </rPh>
    <phoneticPr fontId="3"/>
  </si>
  <si>
    <t>峰浜ポンポコ子ども園</t>
    <rPh sb="0" eb="2">
      <t>ミネハマ</t>
    </rPh>
    <rPh sb="6" eb="7">
      <t>コ</t>
    </rPh>
    <rPh sb="9" eb="10">
      <t>エン</t>
    </rPh>
    <phoneticPr fontId="3"/>
  </si>
  <si>
    <t>国学館高等学校</t>
    <rPh sb="0" eb="2">
      <t>コクガク</t>
    </rPh>
    <rPh sb="2" eb="3">
      <t>カン</t>
    </rPh>
    <rPh sb="3" eb="5">
      <t>コウトウ</t>
    </rPh>
    <rPh sb="5" eb="7">
      <t>ガッコウ</t>
    </rPh>
    <phoneticPr fontId="3"/>
  </si>
  <si>
    <t>能代第一中学校</t>
    <rPh sb="0" eb="2">
      <t>ノシロ</t>
    </rPh>
    <rPh sb="2" eb="4">
      <t>ダイイチ</t>
    </rPh>
    <phoneticPr fontId="3"/>
  </si>
  <si>
    <t>～149</t>
  </si>
  <si>
    <t>能代第二中学校</t>
    <rPh sb="0" eb="2">
      <t>ノシロ</t>
    </rPh>
    <rPh sb="2" eb="4">
      <t>ダイニ</t>
    </rPh>
    <phoneticPr fontId="3"/>
  </si>
  <si>
    <t>仙北市</t>
    <rPh sb="0" eb="2">
      <t>センボク</t>
    </rPh>
    <rPh sb="2" eb="3">
      <t>シ</t>
    </rPh>
    <phoneticPr fontId="3"/>
  </si>
  <si>
    <t>８・９年</t>
    <rPh sb="3" eb="4">
      <t>ネン</t>
    </rPh>
    <phoneticPr fontId="3"/>
  </si>
  <si>
    <t>東雲中学校</t>
    <rPh sb="0" eb="2">
      <t>シノノメ</t>
    </rPh>
    <phoneticPr fontId="3"/>
  </si>
  <si>
    <t>４年</t>
    <rPh sb="1" eb="2">
      <t>ネン</t>
    </rPh>
    <phoneticPr fontId="3"/>
  </si>
  <si>
    <t>９年</t>
    <rPh sb="1" eb="2">
      <t>ネン</t>
    </rPh>
    <phoneticPr fontId="3"/>
  </si>
  <si>
    <t>能代南中学校</t>
    <rPh sb="0" eb="2">
      <t>ノシロ</t>
    </rPh>
    <rPh sb="2" eb="3">
      <t>ミナミ</t>
    </rPh>
    <phoneticPr fontId="3"/>
  </si>
  <si>
    <t>琴丘小学校</t>
    <rPh sb="0" eb="2">
      <t>コトオカ</t>
    </rPh>
    <rPh sb="2" eb="5">
      <t>ショウガッコウ</t>
    </rPh>
    <phoneticPr fontId="3"/>
  </si>
  <si>
    <t>教育補助員</t>
    <rPh sb="0" eb="2">
      <t>キョウイク</t>
    </rPh>
    <rPh sb="2" eb="5">
      <t>ホジョイン</t>
    </rPh>
    <phoneticPr fontId="3"/>
  </si>
  <si>
    <t>能代東中学校</t>
    <rPh sb="0" eb="2">
      <t>ノシロ</t>
    </rPh>
    <rPh sb="2" eb="3">
      <t>ヒガシ</t>
    </rPh>
    <phoneticPr fontId="3"/>
  </si>
  <si>
    <t>二ッ井中学校</t>
    <rPh sb="0" eb="1">
      <t>フタ</t>
    </rPh>
    <rPh sb="2" eb="3">
      <t>イ</t>
    </rPh>
    <phoneticPr fontId="3"/>
  </si>
  <si>
    <t>鶴舞小学校</t>
    <rPh sb="0" eb="2">
      <t>ツルマイ</t>
    </rPh>
    <rPh sb="2" eb="5">
      <t>ショウガッコウ</t>
    </rPh>
    <phoneticPr fontId="3"/>
  </si>
  <si>
    <t>横手南中学校</t>
    <rPh sb="0" eb="2">
      <t>ヨコテ</t>
    </rPh>
    <rPh sb="2" eb="3">
      <t>ミナミ</t>
    </rPh>
    <phoneticPr fontId="3"/>
  </si>
  <si>
    <t>増田中学校</t>
    <rPh sb="0" eb="2">
      <t>マスダ</t>
    </rPh>
    <phoneticPr fontId="3"/>
  </si>
  <si>
    <t>有浦小学校</t>
    <rPh sb="0" eb="2">
      <t>アリウラ</t>
    </rPh>
    <rPh sb="2" eb="5">
      <t>ショウガッコウ</t>
    </rPh>
    <phoneticPr fontId="3"/>
  </si>
  <si>
    <t>ノースアジア大学附属のびのびこども園</t>
    <rPh sb="6" eb="8">
      <t>ダイガク</t>
    </rPh>
    <rPh sb="8" eb="10">
      <t>フゾク</t>
    </rPh>
    <rPh sb="17" eb="18">
      <t>エン</t>
    </rPh>
    <phoneticPr fontId="3"/>
  </si>
  <si>
    <t>農業科学</t>
    <rPh sb="0" eb="2">
      <t>ノウギョウ</t>
    </rPh>
    <rPh sb="2" eb="4">
      <t>カガク</t>
    </rPh>
    <phoneticPr fontId="3"/>
  </si>
  <si>
    <t>南小学校</t>
    <rPh sb="0" eb="1">
      <t>ミナミ</t>
    </rPh>
    <rPh sb="1" eb="4">
      <t>ショウガッコウ</t>
    </rPh>
    <phoneticPr fontId="3"/>
  </si>
  <si>
    <t>合計</t>
    <rPh sb="0" eb="1">
      <t>ゴウ</t>
    </rPh>
    <rPh sb="1" eb="2">
      <t>ケイ</t>
    </rPh>
    <phoneticPr fontId="3"/>
  </si>
  <si>
    <t>普・理
・国際</t>
    <rPh sb="0" eb="1">
      <t>フ</t>
    </rPh>
    <rPh sb="2" eb="3">
      <t>リ</t>
    </rPh>
    <rPh sb="5" eb="7">
      <t>コクサイ</t>
    </rPh>
    <phoneticPr fontId="3"/>
  </si>
  <si>
    <t>平鹿中学校</t>
    <rPh sb="0" eb="2">
      <t>ヒラカ</t>
    </rPh>
    <phoneticPr fontId="3"/>
  </si>
  <si>
    <t>南が丘こども園</t>
    <rPh sb="0" eb="1">
      <t>ミナミ</t>
    </rPh>
    <rPh sb="2" eb="3">
      <t>オカ</t>
    </rPh>
    <rPh sb="6" eb="7">
      <t>エン</t>
    </rPh>
    <phoneticPr fontId="3"/>
  </si>
  <si>
    <t>十文字中学校</t>
    <rPh sb="0" eb="3">
      <t>ジュウモンジ</t>
    </rPh>
    <phoneticPr fontId="3"/>
  </si>
  <si>
    <t>秋田東幼稚園</t>
    <rPh sb="0" eb="2">
      <t>アキタ</t>
    </rPh>
    <rPh sb="2" eb="3">
      <t>ヒガシ</t>
    </rPh>
    <rPh sb="3" eb="6">
      <t>ヨウチエン</t>
    </rPh>
    <phoneticPr fontId="3"/>
  </si>
  <si>
    <t>大曲西中学校</t>
    <rPh sb="0" eb="2">
      <t>オオマガリ</t>
    </rPh>
    <rPh sb="2" eb="3">
      <t>ニシ</t>
    </rPh>
    <phoneticPr fontId="3"/>
  </si>
  <si>
    <t>飯島幼稚園</t>
    <rPh sb="0" eb="2">
      <t>イイジマ</t>
    </rPh>
    <rPh sb="2" eb="5">
      <t>ヨウチエン</t>
    </rPh>
    <phoneticPr fontId="3"/>
  </si>
  <si>
    <t>特別支
援学級</t>
    <rPh sb="0" eb="2">
      <t>トクベツ</t>
    </rPh>
    <rPh sb="2" eb="3">
      <t>ササ</t>
    </rPh>
    <rPh sb="4" eb="5">
      <t>エン</t>
    </rPh>
    <rPh sb="5" eb="7">
      <t>ガッキュウ</t>
    </rPh>
    <phoneticPr fontId="3"/>
  </si>
  <si>
    <t>あきた中央こども園</t>
    <rPh sb="3" eb="5">
      <t>チュウオウ</t>
    </rPh>
    <rPh sb="8" eb="9">
      <t>エン</t>
    </rPh>
    <phoneticPr fontId="3"/>
  </si>
  <si>
    <t>横手清陵学院中学校</t>
    <rPh sb="0" eb="2">
      <t>ヨコテ</t>
    </rPh>
    <rPh sb="2" eb="4">
      <t>セイリョウ</t>
    </rPh>
    <rPh sb="4" eb="6">
      <t>ガクイン</t>
    </rPh>
    <phoneticPr fontId="3"/>
  </si>
  <si>
    <t>大潟村</t>
    <rPh sb="0" eb="3">
      <t>オオガタムラ</t>
    </rPh>
    <phoneticPr fontId="3"/>
  </si>
  <si>
    <t>～399</t>
  </si>
  <si>
    <t>天王南中学校</t>
    <rPh sb="0" eb="2">
      <t>テンノウ</t>
    </rPh>
    <rPh sb="2" eb="3">
      <t>ミナミ</t>
    </rPh>
    <phoneticPr fontId="3"/>
  </si>
  <si>
    <t>公　　　立</t>
    <rPh sb="0" eb="1">
      <t>コウ</t>
    </rPh>
    <rPh sb="4" eb="5">
      <t>タテ</t>
    </rPh>
    <phoneticPr fontId="3"/>
  </si>
  <si>
    <t>定時制</t>
    <rPh sb="0" eb="3">
      <t>テイジセイ</t>
    </rPh>
    <phoneticPr fontId="3"/>
  </si>
  <si>
    <t>鷹巣中学校</t>
    <rPh sb="0" eb="2">
      <t>タカノス</t>
    </rPh>
    <phoneticPr fontId="3"/>
  </si>
  <si>
    <t>中学校</t>
    <rPh sb="0" eb="1">
      <t>ナカ</t>
    </rPh>
    <rPh sb="1" eb="2">
      <t>ガク</t>
    </rPh>
    <rPh sb="2" eb="3">
      <t>コウ</t>
    </rPh>
    <phoneticPr fontId="3"/>
  </si>
  <si>
    <t>第一中学校</t>
    <rPh sb="0" eb="2">
      <t>ダイイチ</t>
    </rPh>
    <phoneticPr fontId="3"/>
  </si>
  <si>
    <t>下川沿中学校</t>
    <rPh sb="0" eb="1">
      <t>シモ</t>
    </rPh>
    <rPh sb="1" eb="3">
      <t>カワゾ</t>
    </rPh>
    <phoneticPr fontId="3"/>
  </si>
  <si>
    <t>町立</t>
    <rPh sb="0" eb="2">
      <t>チョウリツ</t>
    </rPh>
    <phoneticPr fontId="3"/>
  </si>
  <si>
    <t>南中学校</t>
    <rPh sb="0" eb="1">
      <t>ミナミ</t>
    </rPh>
    <phoneticPr fontId="3"/>
  </si>
  <si>
    <t>成章中学校</t>
    <rPh sb="0" eb="2">
      <t>セイショウ</t>
    </rPh>
    <phoneticPr fontId="3"/>
  </si>
  <si>
    <t>幼保連携型認定こども園西仙あおぞらこども園</t>
    <rPh sb="11" eb="12">
      <t>ニシ</t>
    </rPh>
    <rPh sb="12" eb="13">
      <t>ヤマト</t>
    </rPh>
    <rPh sb="20" eb="21">
      <t>エン</t>
    </rPh>
    <phoneticPr fontId="3"/>
  </si>
  <si>
    <t>御所野小学校</t>
    <rPh sb="0" eb="3">
      <t>ゴショノ</t>
    </rPh>
    <rPh sb="3" eb="6">
      <t>ショウガッコウ</t>
    </rPh>
    <phoneticPr fontId="3"/>
  </si>
  <si>
    <t>東中学校</t>
    <rPh sb="0" eb="1">
      <t>ヒガシ</t>
    </rPh>
    <phoneticPr fontId="3"/>
  </si>
  <si>
    <t>大仙市</t>
    <rPh sb="0" eb="2">
      <t>ダイセン</t>
    </rPh>
    <rPh sb="2" eb="3">
      <t>シ</t>
    </rPh>
    <phoneticPr fontId="3"/>
  </si>
  <si>
    <t>大館国際情報学院中学校</t>
    <rPh sb="0" eb="2">
      <t>オオダテ</t>
    </rPh>
    <rPh sb="2" eb="4">
      <t>コクサイ</t>
    </rPh>
    <rPh sb="4" eb="6">
      <t>ジョウホウ</t>
    </rPh>
    <rPh sb="6" eb="8">
      <t>ガクイン</t>
    </rPh>
    <phoneticPr fontId="3"/>
  </si>
  <si>
    <t xml:space="preserve">　　（６）特別支援学級設置学校数、学級数、生徒数（公立）    </t>
  </si>
  <si>
    <t>食品科学</t>
    <rPh sb="0" eb="2">
      <t>ショクヒン</t>
    </rPh>
    <rPh sb="2" eb="4">
      <t>カガク</t>
    </rPh>
    <phoneticPr fontId="3"/>
  </si>
  <si>
    <t>秋田工業高等学校</t>
    <rPh sb="0" eb="2">
      <t>アキタ</t>
    </rPh>
    <rPh sb="2" eb="4">
      <t>コウギョウ</t>
    </rPh>
    <rPh sb="4" eb="6">
      <t>コウトウ</t>
    </rPh>
    <rPh sb="6" eb="8">
      <t>ガッコウ</t>
    </rPh>
    <phoneticPr fontId="3"/>
  </si>
  <si>
    <t>八幡平小学校</t>
    <rPh sb="0" eb="3">
      <t>ハチマンタイ</t>
    </rPh>
    <rPh sb="3" eb="6">
      <t>ショウガッコウ</t>
    </rPh>
    <phoneticPr fontId="3"/>
  </si>
  <si>
    <t>（※）令和４年度に公立から民間に移管した幼保連携型認定こども園の「令和３年度末修了者」欄は、移管前の園の修了者を記載している。</t>
    <rPh sb="3" eb="5">
      <t>レイワ</t>
    </rPh>
    <rPh sb="6" eb="8">
      <t>ネンド</t>
    </rPh>
    <rPh sb="9" eb="11">
      <t>コウリツ</t>
    </rPh>
    <rPh sb="13" eb="15">
      <t>ミンカン</t>
    </rPh>
    <rPh sb="16" eb="18">
      <t>イカン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8">
      <t>イカン</t>
    </rPh>
    <rPh sb="48" eb="49">
      <t>マエ</t>
    </rPh>
    <rPh sb="50" eb="51">
      <t>エン</t>
    </rPh>
    <rPh sb="52" eb="55">
      <t>シュウリョウシャ</t>
    </rPh>
    <rPh sb="56" eb="58">
      <t>キサイ</t>
    </rPh>
    <phoneticPr fontId="3"/>
  </si>
  <si>
    <t>比内中学校</t>
    <rPh sb="0" eb="2">
      <t>ヒナイ</t>
    </rPh>
    <phoneticPr fontId="3"/>
  </si>
  <si>
    <t>情報</t>
    <rPh sb="0" eb="2">
      <t>ジョウホウ</t>
    </rPh>
    <phoneticPr fontId="3"/>
  </si>
  <si>
    <t>田代中学校</t>
    <rPh sb="0" eb="2">
      <t>タシロ</t>
    </rPh>
    <phoneticPr fontId="3"/>
  </si>
  <si>
    <r>
      <t xml:space="preserve">高等部
</t>
    </r>
    <r>
      <rPr>
        <sz val="8"/>
        <color auto="1"/>
        <rFont val="ＭＳ Ｐ明朝"/>
      </rPr>
      <t>(専攻科)</t>
    </r>
    <rPh sb="0" eb="2">
      <t>コウトウ</t>
    </rPh>
    <rPh sb="2" eb="3">
      <t>ブ</t>
    </rPh>
    <rPh sb="5" eb="7">
      <t>センコウ</t>
    </rPh>
    <rPh sb="7" eb="8">
      <t>カ</t>
    </rPh>
    <phoneticPr fontId="3"/>
  </si>
  <si>
    <t>３～５
歳児</t>
    <rPh sb="4" eb="5">
      <t>サイ</t>
    </rPh>
    <rPh sb="5" eb="6">
      <t>ジ</t>
    </rPh>
    <phoneticPr fontId="3"/>
  </si>
  <si>
    <t>尾去沢中学校</t>
    <rPh sb="0" eb="3">
      <t>オサリザワ</t>
    </rPh>
    <phoneticPr fontId="3"/>
  </si>
  <si>
    <t>男鹿東中学校</t>
    <rPh sb="0" eb="2">
      <t>オガ</t>
    </rPh>
    <rPh sb="2" eb="3">
      <t>ヒガシ</t>
    </rPh>
    <phoneticPr fontId="3"/>
  </si>
  <si>
    <t>４歳児
５歳児</t>
    <rPh sb="1" eb="3">
      <t>サイジ</t>
    </rPh>
    <rPh sb="5" eb="7">
      <t>サイジ</t>
    </rPh>
    <phoneticPr fontId="3"/>
  </si>
  <si>
    <t>男鹿南中学校</t>
    <rPh sb="0" eb="2">
      <t>オガ</t>
    </rPh>
    <rPh sb="2" eb="3">
      <t>ミナミ</t>
    </rPh>
    <phoneticPr fontId="3"/>
  </si>
  <si>
    <t>大館幼稚園</t>
    <rPh sb="0" eb="2">
      <t>オオダテ</t>
    </rPh>
    <rPh sb="2" eb="5">
      <t>ヨウチエン</t>
    </rPh>
    <phoneticPr fontId="3"/>
  </si>
  <si>
    <t>環境技術</t>
    <rPh sb="0" eb="2">
      <t>カンキョウ</t>
    </rPh>
    <rPh sb="2" eb="4">
      <t>ギジュツ</t>
    </rPh>
    <phoneticPr fontId="3"/>
  </si>
  <si>
    <t>潟西中学校</t>
    <rPh sb="0" eb="1">
      <t>カタ</t>
    </rPh>
    <rPh sb="1" eb="2">
      <t>ニシ</t>
    </rPh>
    <phoneticPr fontId="3"/>
  </si>
  <si>
    <t>山田中学校</t>
    <rPh sb="0" eb="2">
      <t>ヤマダ</t>
    </rPh>
    <phoneticPr fontId="3"/>
  </si>
  <si>
    <t>稲川中学校</t>
    <rPh sb="0" eb="2">
      <t>イナカワ</t>
    </rPh>
    <phoneticPr fontId="3"/>
  </si>
  <si>
    <t>（８）児童数別学校数（公立）</t>
    <rPh sb="3" eb="6">
      <t>ジドウスウ</t>
    </rPh>
    <rPh sb="6" eb="7">
      <t>ベツ</t>
    </rPh>
    <rPh sb="7" eb="10">
      <t>ガッコウスウ</t>
    </rPh>
    <rPh sb="11" eb="13">
      <t>コウリツ</t>
    </rPh>
    <phoneticPr fontId="3"/>
  </si>
  <si>
    <t>皆瀬中学校</t>
    <rPh sb="0" eb="2">
      <t>ミナセ</t>
    </rPh>
    <phoneticPr fontId="3"/>
  </si>
  <si>
    <t>３　小学校一覧</t>
    <rPh sb="2" eb="5">
      <t>ショウガッコウ</t>
    </rPh>
    <rPh sb="5" eb="7">
      <t>イチラン</t>
    </rPh>
    <phoneticPr fontId="3"/>
  </si>
  <si>
    <t>八幡平中学校</t>
    <rPh sb="0" eb="3">
      <t>ハチマンタイ</t>
    </rPh>
    <phoneticPr fontId="3"/>
  </si>
  <si>
    <t>農業科学科</t>
    <rPh sb="0" eb="2">
      <t>ノウギョウ</t>
    </rPh>
    <rPh sb="2" eb="4">
      <t>カガク</t>
    </rPh>
    <rPh sb="4" eb="5">
      <t>カ</t>
    </rPh>
    <phoneticPr fontId="3"/>
  </si>
  <si>
    <t>本荘南中学校</t>
    <rPh sb="0" eb="2">
      <t>ホンジョウ</t>
    </rPh>
    <rPh sb="2" eb="3">
      <t>ミナミ</t>
    </rPh>
    <phoneticPr fontId="3"/>
  </si>
  <si>
    <t>本荘北中学校</t>
    <rPh sb="0" eb="2">
      <t>ホンジョウ</t>
    </rPh>
    <rPh sb="2" eb="3">
      <t>キタ</t>
    </rPh>
    <phoneticPr fontId="3"/>
  </si>
  <si>
    <t>矢島中学校</t>
    <rPh sb="0" eb="2">
      <t>ヤシマ</t>
    </rPh>
    <phoneticPr fontId="3"/>
  </si>
  <si>
    <t>むつみ幼保連携型認定こども園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3"/>
  </si>
  <si>
    <t>学級数</t>
    <rPh sb="0" eb="3">
      <t>ガッキュウスウ</t>
    </rPh>
    <phoneticPr fontId="3"/>
  </si>
  <si>
    <t>岩城中学校</t>
    <rPh sb="0" eb="2">
      <t>イワキ</t>
    </rPh>
    <phoneticPr fontId="3"/>
  </si>
  <si>
    <t>ゆり支援学校</t>
    <rPh sb="2" eb="4">
      <t>シエン</t>
    </rPh>
    <rPh sb="4" eb="6">
      <t>ガッコウ</t>
    </rPh>
    <phoneticPr fontId="3"/>
  </si>
  <si>
    <t>由利中学校</t>
    <rPh sb="0" eb="2">
      <t>ユリ</t>
    </rPh>
    <phoneticPr fontId="3"/>
  </si>
  <si>
    <t>西目中学校</t>
    <rPh sb="0" eb="2">
      <t>ニシメ</t>
    </rPh>
    <phoneticPr fontId="3"/>
  </si>
  <si>
    <t>美郷町</t>
    <rPh sb="0" eb="2">
      <t>ミサト</t>
    </rPh>
    <rPh sb="2" eb="3">
      <t>マチ</t>
    </rPh>
    <phoneticPr fontId="3"/>
  </si>
  <si>
    <t>横手南小学校</t>
    <rPh sb="0" eb="2">
      <t>ヨコテ</t>
    </rPh>
    <rPh sb="2" eb="3">
      <t>ミナミ</t>
    </rPh>
    <rPh sb="3" eb="6">
      <t>ショウガッコウ</t>
    </rPh>
    <phoneticPr fontId="3"/>
  </si>
  <si>
    <t>児童数（総計）</t>
    <rPh sb="0" eb="3">
      <t>ジドウスウ</t>
    </rPh>
    <rPh sb="4" eb="6">
      <t>ソウケイ</t>
    </rPh>
    <phoneticPr fontId="3"/>
  </si>
  <si>
    <t>東由利中学校</t>
    <rPh sb="0" eb="3">
      <t>ヒガシユリ</t>
    </rPh>
    <phoneticPr fontId="3"/>
  </si>
  <si>
    <t>（６）複式学校数、学級数、児童数（公立）</t>
    <rPh sb="3" eb="5">
      <t>フクシキ</t>
    </rPh>
    <rPh sb="5" eb="8">
      <t>ガッコウスウ</t>
    </rPh>
    <rPh sb="9" eb="12">
      <t>ガッキュウスウ</t>
    </rPh>
    <rPh sb="13" eb="16">
      <t>ジドウスウ</t>
    </rPh>
    <rPh sb="17" eb="19">
      <t>コウリツ</t>
    </rPh>
    <phoneticPr fontId="3"/>
  </si>
  <si>
    <t>機械科</t>
    <rPh sb="0" eb="3">
      <t>キカイカ</t>
    </rPh>
    <phoneticPr fontId="3"/>
  </si>
  <si>
    <t>天王中学校</t>
    <rPh sb="0" eb="2">
      <t>テンノウ</t>
    </rPh>
    <phoneticPr fontId="3"/>
  </si>
  <si>
    <t>土崎南小学校</t>
    <rPh sb="0" eb="2">
      <t>ツチザキ</t>
    </rPh>
    <rPh sb="2" eb="3">
      <t>ミナミ</t>
    </rPh>
    <rPh sb="3" eb="6">
      <t>ショウガッコウ</t>
    </rPh>
    <phoneticPr fontId="3"/>
  </si>
  <si>
    <t>副校長</t>
    <rPh sb="0" eb="3">
      <t>フクコウチョウ</t>
    </rPh>
    <phoneticPr fontId="3"/>
  </si>
  <si>
    <t>愛慈幼稚園</t>
    <rPh sb="0" eb="1">
      <t>アイ</t>
    </rPh>
    <rPh sb="1" eb="2">
      <t>ジ</t>
    </rPh>
    <rPh sb="2" eb="5">
      <t>ヨウチエン</t>
    </rPh>
    <phoneticPr fontId="3"/>
  </si>
  <si>
    <t>全日制課程</t>
    <rPh sb="0" eb="3">
      <t>ゼンニチセイ</t>
    </rPh>
    <rPh sb="3" eb="5">
      <t>カテイ</t>
    </rPh>
    <phoneticPr fontId="3"/>
  </si>
  <si>
    <t>羽城中学校</t>
    <rPh sb="0" eb="1">
      <t>ハネ</t>
    </rPh>
    <rPh sb="1" eb="2">
      <t>シロ</t>
    </rPh>
    <phoneticPr fontId="3"/>
  </si>
  <si>
    <t>東成瀬村</t>
    <rPh sb="0" eb="3">
      <t>ヒガシナルセ</t>
    </rPh>
    <rPh sb="3" eb="4">
      <t>ムラ</t>
    </rPh>
    <phoneticPr fontId="3"/>
  </si>
  <si>
    <t>大曲中学校</t>
    <rPh sb="0" eb="2">
      <t>オオマガリ</t>
    </rPh>
    <phoneticPr fontId="3"/>
  </si>
  <si>
    <t>勝平中学校千秋分校</t>
    <rPh sb="0" eb="2">
      <t>カツヒラ</t>
    </rPh>
    <rPh sb="5" eb="7">
      <t>センシュウ</t>
    </rPh>
    <rPh sb="7" eb="9">
      <t>ブンコウ</t>
    </rPh>
    <phoneticPr fontId="3"/>
  </si>
  <si>
    <t>にかほ市</t>
    <rPh sb="3" eb="4">
      <t>シ</t>
    </rPh>
    <phoneticPr fontId="3"/>
  </si>
  <si>
    <t>大曲南中学校</t>
    <rPh sb="0" eb="2">
      <t>オオマガリ</t>
    </rPh>
    <rPh sb="2" eb="3">
      <t>ミナミ</t>
    </rPh>
    <phoneticPr fontId="3"/>
  </si>
  <si>
    <t>平和中学校</t>
    <rPh sb="0" eb="2">
      <t>ヘイワ</t>
    </rPh>
    <phoneticPr fontId="3"/>
  </si>
  <si>
    <t>中仙中学校</t>
    <rPh sb="0" eb="2">
      <t>ナカセン</t>
    </rPh>
    <phoneticPr fontId="3"/>
  </si>
  <si>
    <t>市立</t>
    <rPh sb="0" eb="2">
      <t>シリツ</t>
    </rPh>
    <phoneticPr fontId="3"/>
  </si>
  <si>
    <t>清徳幼稚園　清徳保育園</t>
  </si>
  <si>
    <t>協和中学校</t>
    <rPh sb="0" eb="2">
      <t>キョウワ</t>
    </rPh>
    <phoneticPr fontId="3"/>
  </si>
  <si>
    <t>通信制</t>
    <rPh sb="0" eb="3">
      <t>ツウシンセイ</t>
    </rPh>
    <phoneticPr fontId="3"/>
  </si>
  <si>
    <t>生徒数</t>
    <rPh sb="0" eb="2">
      <t>セイト</t>
    </rPh>
    <rPh sb="2" eb="3">
      <t>スウ</t>
    </rPh>
    <phoneticPr fontId="3"/>
  </si>
  <si>
    <t>南外中学校</t>
    <rPh sb="0" eb="2">
      <t>ナンガイ</t>
    </rPh>
    <phoneticPr fontId="3"/>
  </si>
  <si>
    <t>北秋田市</t>
    <rPh sb="0" eb="4">
      <t>キタアキタシ</t>
    </rPh>
    <phoneticPr fontId="3"/>
  </si>
  <si>
    <t>大館ホテヤこども園</t>
    <rPh sb="0" eb="2">
      <t>オオダテ</t>
    </rPh>
    <rPh sb="8" eb="9">
      <t>エン</t>
    </rPh>
    <phoneticPr fontId="3"/>
  </si>
  <si>
    <t>３～５歳児</t>
    <rPh sb="3" eb="4">
      <t>サイ</t>
    </rPh>
    <rPh sb="4" eb="5">
      <t>ジ</t>
    </rPh>
    <phoneticPr fontId="3"/>
  </si>
  <si>
    <t>泉小学校</t>
    <rPh sb="0" eb="1">
      <t>イズミ</t>
    </rPh>
    <rPh sb="1" eb="4">
      <t>ショウガッコウ</t>
    </rPh>
    <phoneticPr fontId="3"/>
  </si>
  <si>
    <t>湯沢翔北高等学校雄勝校</t>
    <rPh sb="0" eb="2">
      <t>ユザワ</t>
    </rPh>
    <rPh sb="2" eb="3">
      <t>カケル</t>
    </rPh>
    <rPh sb="3" eb="4">
      <t>キタ</t>
    </rPh>
    <rPh sb="4" eb="6">
      <t>コウトウ</t>
    </rPh>
    <rPh sb="6" eb="8">
      <t>ガッコウ</t>
    </rPh>
    <rPh sb="8" eb="10">
      <t>オガチ</t>
    </rPh>
    <rPh sb="10" eb="11">
      <t>コウ</t>
    </rPh>
    <phoneticPr fontId="3"/>
  </si>
  <si>
    <t>養護 
助教諭</t>
    <rPh sb="0" eb="1">
      <t>マモル</t>
    </rPh>
    <rPh sb="1" eb="2">
      <t>マモル</t>
    </rPh>
    <rPh sb="4" eb="7">
      <t>ジョキョウユ</t>
    </rPh>
    <phoneticPr fontId="3"/>
  </si>
  <si>
    <t>仙北中学校</t>
    <rPh sb="0" eb="2">
      <t>センボク</t>
    </rPh>
    <phoneticPr fontId="3"/>
  </si>
  <si>
    <t>副校長</t>
    <rPh sb="0" eb="1">
      <t>フク</t>
    </rPh>
    <rPh sb="1" eb="3">
      <t>コウチョウ</t>
    </rPh>
    <phoneticPr fontId="3"/>
  </si>
  <si>
    <t>普通・理数科</t>
    <rPh sb="0" eb="2">
      <t>フツウ</t>
    </rPh>
    <rPh sb="3" eb="6">
      <t>リスウカ</t>
    </rPh>
    <phoneticPr fontId="3"/>
  </si>
  <si>
    <r>
      <t>食品</t>
    </r>
    <r>
      <rPr>
        <sz val="11"/>
        <color theme="1"/>
        <rFont val="ＭＳ Ｐ明朝"/>
      </rPr>
      <t>科</t>
    </r>
    <r>
      <rPr>
        <sz val="11"/>
        <color auto="1"/>
        <rFont val="ＭＳ Ｐ明朝"/>
      </rPr>
      <t>学</t>
    </r>
    <rPh sb="0" eb="2">
      <t>ショクヒン</t>
    </rPh>
    <rPh sb="2" eb="4">
      <t>カガク</t>
    </rPh>
    <phoneticPr fontId="3"/>
  </si>
  <si>
    <t>大曲小学校</t>
    <rPh sb="0" eb="2">
      <t>オオマガリ</t>
    </rPh>
    <rPh sb="2" eb="5">
      <t>ショウガッコウ</t>
    </rPh>
    <phoneticPr fontId="3"/>
  </si>
  <si>
    <t>副園長・教頭</t>
    <rPh sb="0" eb="1">
      <t>フク</t>
    </rPh>
    <rPh sb="1" eb="3">
      <t>エンチョウ</t>
    </rPh>
    <rPh sb="4" eb="6">
      <t>キョウトウ</t>
    </rPh>
    <phoneticPr fontId="3"/>
  </si>
  <si>
    <t>太田中学校</t>
    <rPh sb="0" eb="2">
      <t>オオタ</t>
    </rPh>
    <phoneticPr fontId="3"/>
  </si>
  <si>
    <t>４歳児
の　み</t>
    <rPh sb="1" eb="3">
      <t>サイジ</t>
    </rPh>
    <phoneticPr fontId="3"/>
  </si>
  <si>
    <t>森吉中学校</t>
    <rPh sb="0" eb="2">
      <t>モリヨシ</t>
    </rPh>
    <phoneticPr fontId="3"/>
  </si>
  <si>
    <t>阿仁中学校</t>
    <rPh sb="0" eb="2">
      <t>アニ</t>
    </rPh>
    <phoneticPr fontId="3"/>
  </si>
  <si>
    <t>教頭</t>
    <rPh sb="0" eb="2">
      <t>キョウトウ</t>
    </rPh>
    <phoneticPr fontId="3"/>
  </si>
  <si>
    <t>湯沢西小学校</t>
    <rPh sb="0" eb="2">
      <t>ユザワ</t>
    </rPh>
    <rPh sb="2" eb="3">
      <t>ニシ</t>
    </rPh>
    <rPh sb="3" eb="6">
      <t>ショウガッコウ</t>
    </rPh>
    <phoneticPr fontId="3"/>
  </si>
  <si>
    <t>秋田大学教育文化学部附属中学校</t>
    <rPh sb="0" eb="2">
      <t>アキタ</t>
    </rPh>
    <rPh sb="2" eb="3">
      <t>ダイ</t>
    </rPh>
    <rPh sb="3" eb="4">
      <t>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3">
      <t>ナカ</t>
    </rPh>
    <rPh sb="13" eb="15">
      <t>ガッコウ</t>
    </rPh>
    <phoneticPr fontId="3"/>
  </si>
  <si>
    <t>商業科</t>
    <rPh sb="0" eb="2">
      <t>ショウギョウ</t>
    </rPh>
    <rPh sb="2" eb="3">
      <t>カ</t>
    </rPh>
    <phoneticPr fontId="3"/>
  </si>
  <si>
    <t>潟上市　計</t>
  </si>
  <si>
    <t>合川中学校</t>
    <rPh sb="0" eb="2">
      <t>アイカワ</t>
    </rPh>
    <phoneticPr fontId="3"/>
  </si>
  <si>
    <t>Ⅲ．統計表</t>
    <rPh sb="2" eb="4">
      <t>トウケイ</t>
    </rPh>
    <rPh sb="4" eb="5">
      <t>ヒョウ</t>
    </rPh>
    <phoneticPr fontId="3"/>
  </si>
  <si>
    <t>金浦中学校</t>
    <rPh sb="0" eb="2">
      <t>コノウラ</t>
    </rPh>
    <phoneticPr fontId="3"/>
  </si>
  <si>
    <t>象潟中学校</t>
    <rPh sb="0" eb="2">
      <t>キサカタ</t>
    </rPh>
    <phoneticPr fontId="3"/>
  </si>
  <si>
    <t>幼保連携型認定こども園大館八幡こども園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オオダテ</t>
    </rPh>
    <rPh sb="13" eb="15">
      <t>ハチマン</t>
    </rPh>
    <rPh sb="18" eb="19">
      <t>エン</t>
    </rPh>
    <phoneticPr fontId="3"/>
  </si>
  <si>
    <t>幼保連携型認定こども園山王幼稚園・保育園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サンノウ</t>
    </rPh>
    <rPh sb="13" eb="16">
      <t>ヨウチエン</t>
    </rPh>
    <rPh sb="17" eb="20">
      <t>ホイクエン</t>
    </rPh>
    <phoneticPr fontId="3"/>
  </si>
  <si>
    <t>定時制課程</t>
    <rPh sb="0" eb="3">
      <t>テイジセイ</t>
    </rPh>
    <rPh sb="3" eb="5">
      <t>カテイ</t>
    </rPh>
    <phoneticPr fontId="3"/>
  </si>
  <si>
    <t>幼保連携型認定こども園双葉幼稚園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フタバ</t>
    </rPh>
    <rPh sb="13" eb="15">
      <t>ヨウチ</t>
    </rPh>
    <rPh sb="15" eb="16">
      <t>エン</t>
    </rPh>
    <phoneticPr fontId="3"/>
  </si>
  <si>
    <t>児童・生徒数（総計）</t>
    <rPh sb="0" eb="2">
      <t>ジドウ</t>
    </rPh>
    <rPh sb="3" eb="6">
      <t>セイトスウ</t>
    </rPh>
    <rPh sb="7" eb="9">
      <t>ソウケイ</t>
    </rPh>
    <phoneticPr fontId="3"/>
  </si>
  <si>
    <t>角館中学校</t>
    <rPh sb="0" eb="2">
      <t>カクノダテ</t>
    </rPh>
    <phoneticPr fontId="3"/>
  </si>
  <si>
    <t>船川第一小学校</t>
    <rPh sb="0" eb="2">
      <t>フナガワ</t>
    </rPh>
    <rPh sb="2" eb="4">
      <t>ダイイチ</t>
    </rPh>
    <rPh sb="4" eb="7">
      <t>ショウガッコウ</t>
    </rPh>
    <phoneticPr fontId="3"/>
  </si>
  <si>
    <t>生保内中学校</t>
    <rPh sb="0" eb="2">
      <t>セイホ</t>
    </rPh>
    <rPh sb="2" eb="3">
      <t>ナイ</t>
    </rPh>
    <phoneticPr fontId="3"/>
  </si>
  <si>
    <t>能代科学技術高等学校</t>
    <rPh sb="0" eb="2">
      <t>ノシロ</t>
    </rPh>
    <rPh sb="2" eb="4">
      <t>カガク</t>
    </rPh>
    <rPh sb="4" eb="6">
      <t>ギジュツ</t>
    </rPh>
    <rPh sb="6" eb="8">
      <t>コウトウ</t>
    </rPh>
    <rPh sb="8" eb="10">
      <t>ガッコウ</t>
    </rPh>
    <phoneticPr fontId="3"/>
  </si>
  <si>
    <t>神代中学校</t>
    <rPh sb="0" eb="2">
      <t>ジンダイ</t>
    </rPh>
    <phoneticPr fontId="3"/>
  </si>
  <si>
    <t>西明寺中学校</t>
    <rPh sb="0" eb="3">
      <t>サイミョウジ</t>
    </rPh>
    <phoneticPr fontId="3"/>
  </si>
  <si>
    <t>その他
(看護職員含む)</t>
    <rPh sb="2" eb="3">
      <t>タ</t>
    </rPh>
    <rPh sb="5" eb="7">
      <t>カンゴ</t>
    </rPh>
    <rPh sb="7" eb="9">
      <t>ショクイン</t>
    </rPh>
    <rPh sb="9" eb="10">
      <t>フク</t>
    </rPh>
    <phoneticPr fontId="3"/>
  </si>
  <si>
    <t>通</t>
    <rPh sb="0" eb="1">
      <t>ツウ</t>
    </rPh>
    <phoneticPr fontId="3"/>
  </si>
  <si>
    <t>桧木内中学校</t>
    <rPh sb="0" eb="1">
      <t>ヒノキ</t>
    </rPh>
    <rPh sb="1" eb="2">
      <t>キ</t>
    </rPh>
    <rPh sb="2" eb="3">
      <t>ナイ</t>
    </rPh>
    <phoneticPr fontId="3"/>
  </si>
  <si>
    <t>長木小学校</t>
    <rPh sb="0" eb="2">
      <t>ナガキ</t>
    </rPh>
    <rPh sb="2" eb="5">
      <t>ショウガッコウ</t>
    </rPh>
    <phoneticPr fontId="3"/>
  </si>
  <si>
    <t>県計（専攻科を除く）</t>
    <rPh sb="0" eb="1">
      <t>ケン</t>
    </rPh>
    <rPh sb="1" eb="2">
      <t>ケイ</t>
    </rPh>
    <rPh sb="3" eb="5">
      <t>センコウ</t>
    </rPh>
    <rPh sb="5" eb="6">
      <t>カ</t>
    </rPh>
    <rPh sb="7" eb="8">
      <t>ノゾ</t>
    </rPh>
    <phoneticPr fontId="3"/>
  </si>
  <si>
    <t>生徒数（総計）</t>
    <rPh sb="0" eb="3">
      <t>セイトスウ</t>
    </rPh>
    <rPh sb="4" eb="6">
      <t>ソウケイ</t>
    </rPh>
    <phoneticPr fontId="3"/>
  </si>
  <si>
    <t>能代松陽高等学校</t>
    <rPh sb="0" eb="2">
      <t>ノシロ</t>
    </rPh>
    <rPh sb="2" eb="4">
      <t>ショウヨウ</t>
    </rPh>
    <rPh sb="4" eb="6">
      <t>コウトウ</t>
    </rPh>
    <rPh sb="6" eb="8">
      <t>ガッコウ</t>
    </rPh>
    <phoneticPr fontId="3"/>
  </si>
  <si>
    <t>ルーテル愛児幼稚園</t>
    <rPh sb="4" eb="6">
      <t>アイジ</t>
    </rPh>
    <rPh sb="6" eb="9">
      <t>ヨウチエン</t>
    </rPh>
    <phoneticPr fontId="3"/>
  </si>
  <si>
    <t>藤里中学校</t>
    <rPh sb="0" eb="2">
      <t>フジサト</t>
    </rPh>
    <phoneticPr fontId="3"/>
  </si>
  <si>
    <t>琴丘中学校</t>
    <rPh sb="0" eb="2">
      <t>コトオカ</t>
    </rPh>
    <phoneticPr fontId="3"/>
  </si>
  <si>
    <t>山本中学校</t>
    <rPh sb="0" eb="2">
      <t>ヤマモト</t>
    </rPh>
    <phoneticPr fontId="3"/>
  </si>
  <si>
    <t>由利工業高等学校</t>
    <rPh sb="0" eb="2">
      <t>ユリ</t>
    </rPh>
    <rPh sb="2" eb="4">
      <t>コウギョウ</t>
    </rPh>
    <rPh sb="4" eb="6">
      <t>コウトウ</t>
    </rPh>
    <rPh sb="6" eb="8">
      <t>ガッコウ</t>
    </rPh>
    <phoneticPr fontId="3"/>
  </si>
  <si>
    <t>西目高等学校</t>
    <rPh sb="0" eb="2">
      <t>ニシメ</t>
    </rPh>
    <rPh sb="2" eb="4">
      <t>コウトウ</t>
    </rPh>
    <rPh sb="4" eb="6">
      <t>ガッコウ</t>
    </rPh>
    <phoneticPr fontId="3"/>
  </si>
  <si>
    <t>特別支援学級
のある学校数</t>
    <rPh sb="0" eb="2">
      <t>トクベツ</t>
    </rPh>
    <rPh sb="2" eb="4">
      <t>シエン</t>
    </rPh>
    <rPh sb="4" eb="6">
      <t>ガッキュウ</t>
    </rPh>
    <rPh sb="10" eb="13">
      <t>ガッコウスウ</t>
    </rPh>
    <phoneticPr fontId="3"/>
  </si>
  <si>
    <t>五城目第一中学校</t>
    <rPh sb="0" eb="3">
      <t>ゴジョウメ</t>
    </rPh>
    <rPh sb="3" eb="5">
      <t>ダイイチ</t>
    </rPh>
    <phoneticPr fontId="3"/>
  </si>
  <si>
    <t>電気エネルギー科</t>
    <rPh sb="0" eb="2">
      <t>デンキ</t>
    </rPh>
    <rPh sb="7" eb="8">
      <t>カ</t>
    </rPh>
    <phoneticPr fontId="3"/>
  </si>
  <si>
    <t>八郎潟中学校</t>
    <rPh sb="0" eb="3">
      <t>ハチロウガタ</t>
    </rPh>
    <phoneticPr fontId="3"/>
  </si>
  <si>
    <t>大潟中学校</t>
    <rPh sb="0" eb="2">
      <t>オオガタ</t>
    </rPh>
    <phoneticPr fontId="3"/>
  </si>
  <si>
    <t>中学部</t>
    <rPh sb="0" eb="2">
      <t>チュウガク</t>
    </rPh>
    <rPh sb="2" eb="3">
      <t>ブ</t>
    </rPh>
    <phoneticPr fontId="3"/>
  </si>
  <si>
    <t>東成瀬中学校</t>
    <rPh sb="0" eb="3">
      <t>ヒガシナルセ</t>
    </rPh>
    <phoneticPr fontId="3"/>
  </si>
  <si>
    <t>幼稚部</t>
    <rPh sb="0" eb="3">
      <t>ヨウチブ</t>
    </rPh>
    <phoneticPr fontId="3"/>
  </si>
  <si>
    <t>教育
補助員</t>
    <rPh sb="0" eb="2">
      <t>キョウイク</t>
    </rPh>
    <rPh sb="3" eb="6">
      <t>ホジョイン</t>
    </rPh>
    <phoneticPr fontId="3"/>
  </si>
  <si>
    <t>幼保連携型認定こども園みわこども園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エン</t>
    </rPh>
    <phoneticPr fontId="3"/>
  </si>
  <si>
    <t>浜田小学校</t>
    <rPh sb="0" eb="2">
      <t>ハマダ</t>
    </rPh>
    <rPh sb="2" eb="5">
      <t>ショウガッコウ</t>
    </rPh>
    <phoneticPr fontId="3"/>
  </si>
  <si>
    <t>花輪高等学校</t>
    <rPh sb="0" eb="2">
      <t>ハナワ</t>
    </rPh>
    <rPh sb="2" eb="4">
      <t>コウトウ</t>
    </rPh>
    <rPh sb="4" eb="6">
      <t>ガッコウ</t>
    </rPh>
    <phoneticPr fontId="3"/>
  </si>
  <si>
    <t>育児休業</t>
    <rPh sb="0" eb="2">
      <t>イクジ</t>
    </rPh>
    <rPh sb="2" eb="4">
      <t>キュウギョウ</t>
    </rPh>
    <phoneticPr fontId="3"/>
  </si>
  <si>
    <t>認定こども園　しゃろーむ</t>
    <rPh sb="0" eb="2">
      <t>ニンテイ</t>
    </rPh>
    <rPh sb="5" eb="6">
      <t>エン</t>
    </rPh>
    <phoneticPr fontId="3"/>
  </si>
  <si>
    <t>普通科</t>
    <rPh sb="0" eb="3">
      <t>フツウカ</t>
    </rPh>
    <phoneticPr fontId="3"/>
  </si>
  <si>
    <t>県</t>
    <rPh sb="0" eb="1">
      <t>ケン</t>
    </rPh>
    <phoneticPr fontId="3"/>
  </si>
  <si>
    <t>小坂高等学校</t>
    <rPh sb="0" eb="2">
      <t>コサカ</t>
    </rPh>
    <rPh sb="2" eb="4">
      <t>コウトウ</t>
    </rPh>
    <rPh sb="4" eb="6">
      <t>ガッコウ</t>
    </rPh>
    <phoneticPr fontId="3"/>
  </si>
  <si>
    <t>公　　　　立</t>
    <rPh sb="0" eb="1">
      <t>コウ</t>
    </rPh>
    <rPh sb="5" eb="6">
      <t>リツ</t>
    </rPh>
    <phoneticPr fontId="3"/>
  </si>
  <si>
    <t>生物資源科</t>
    <rPh sb="0" eb="2">
      <t>セイブツ</t>
    </rPh>
    <rPh sb="2" eb="4">
      <t>シゲン</t>
    </rPh>
    <rPh sb="4" eb="5">
      <t>カ</t>
    </rPh>
    <phoneticPr fontId="3"/>
  </si>
  <si>
    <t>複式
学級</t>
    <rPh sb="0" eb="2">
      <t>フクシキ</t>
    </rPh>
    <rPh sb="3" eb="5">
      <t>ガッキュウ</t>
    </rPh>
    <phoneticPr fontId="3"/>
  </si>
  <si>
    <t>わかば幼稚園</t>
    <rPh sb="3" eb="6">
      <t>ヨウチエン</t>
    </rPh>
    <phoneticPr fontId="3"/>
  </si>
  <si>
    <t>公　　　　　立</t>
    <rPh sb="0" eb="1">
      <t>コウ</t>
    </rPh>
    <rPh sb="6" eb="7">
      <t>リツ</t>
    </rPh>
    <phoneticPr fontId="3"/>
  </si>
  <si>
    <t>総計</t>
    <rPh sb="0" eb="2">
      <t>ソウケイ</t>
    </rPh>
    <phoneticPr fontId="3"/>
  </si>
  <si>
    <t>（２）児童数</t>
    <rPh sb="3" eb="6">
      <t>ジドウスウ</t>
    </rPh>
    <phoneticPr fontId="3"/>
  </si>
  <si>
    <t>脇本第一小学校</t>
    <rPh sb="0" eb="2">
      <t>ワキモト</t>
    </rPh>
    <rPh sb="2" eb="4">
      <t>ダイイチ</t>
    </rPh>
    <rPh sb="4" eb="7">
      <t>ショウガッコウ</t>
    </rPh>
    <phoneticPr fontId="3"/>
  </si>
  <si>
    <t>能代市</t>
    <rPh sb="0" eb="3">
      <t>ノシロシ</t>
    </rPh>
    <phoneticPr fontId="3"/>
  </si>
  <si>
    <t>（３）本務教員数</t>
    <rPh sb="3" eb="5">
      <t>ホンム</t>
    </rPh>
    <rPh sb="5" eb="8">
      <t>キョウインスウ</t>
    </rPh>
    <phoneticPr fontId="3"/>
  </si>
  <si>
    <t>設備システム科</t>
    <rPh sb="0" eb="2">
      <t>セツビ</t>
    </rPh>
    <rPh sb="6" eb="7">
      <t>カ</t>
    </rPh>
    <phoneticPr fontId="3"/>
  </si>
  <si>
    <t>男</t>
    <rPh sb="0" eb="1">
      <t>ダン</t>
    </rPh>
    <phoneticPr fontId="3"/>
  </si>
  <si>
    <t>職務上の
負傷疾病</t>
    <rPh sb="0" eb="3">
      <t>ショクムジョウ</t>
    </rPh>
    <rPh sb="5" eb="7">
      <t>フショウ</t>
    </rPh>
    <rPh sb="7" eb="9">
      <t>シッペイ</t>
    </rPh>
    <phoneticPr fontId="3"/>
  </si>
  <si>
    <t>公    立</t>
    <rPh sb="0" eb="1">
      <t>コウ</t>
    </rPh>
    <rPh sb="5" eb="6">
      <t>リツ</t>
    </rPh>
    <phoneticPr fontId="3"/>
  </si>
  <si>
    <t>秋田北鷹高等学校</t>
    <rPh sb="0" eb="2">
      <t>アキタ</t>
    </rPh>
    <rPh sb="2" eb="3">
      <t>キタ</t>
    </rPh>
    <rPh sb="3" eb="4">
      <t>タカ</t>
    </rPh>
    <rPh sb="4" eb="6">
      <t>コウトウ</t>
    </rPh>
    <rPh sb="6" eb="8">
      <t>ガッコウ</t>
    </rPh>
    <phoneticPr fontId="3"/>
  </si>
  <si>
    <t xml:space="preserve">　　（１）学校数                                           </t>
  </si>
  <si>
    <t>用務員</t>
    <rPh sb="0" eb="3">
      <t>ヨウムイン</t>
    </rPh>
    <phoneticPr fontId="3"/>
  </si>
  <si>
    <t>幼稚園</t>
    <rPh sb="0" eb="3">
      <t>ヨウチエン</t>
    </rPh>
    <phoneticPr fontId="3"/>
  </si>
  <si>
    <t>複式学級のある
学校数</t>
    <rPh sb="0" eb="2">
      <t>フクシキ</t>
    </rPh>
    <rPh sb="2" eb="4">
      <t>ガッキュウ</t>
    </rPh>
    <rPh sb="8" eb="11">
      <t>ガッコウスウ</t>
    </rPh>
    <phoneticPr fontId="3"/>
  </si>
  <si>
    <t>上川沿小学校</t>
    <rPh sb="0" eb="1">
      <t>カミ</t>
    </rPh>
    <rPh sb="1" eb="3">
      <t>カワゾ</t>
    </rPh>
    <rPh sb="3" eb="6">
      <t>ショウガッコウ</t>
    </rPh>
    <phoneticPr fontId="3"/>
  </si>
  <si>
    <t>（２）生徒数</t>
    <rPh sb="3" eb="6">
      <t>セイトスウ</t>
    </rPh>
    <phoneticPr fontId="3"/>
  </si>
  <si>
    <t>～99</t>
  </si>
  <si>
    <t>保育士</t>
    <rPh sb="0" eb="2">
      <t>ホイク</t>
    </rPh>
    <rPh sb="2" eb="3">
      <t>シ</t>
    </rPh>
    <phoneticPr fontId="3"/>
  </si>
  <si>
    <t>こども園こうほく風の遊育舎</t>
    <rPh sb="3" eb="4">
      <t>エン</t>
    </rPh>
    <rPh sb="8" eb="9">
      <t>カゼ</t>
    </rPh>
    <rPh sb="10" eb="11">
      <t>アソ</t>
    </rPh>
    <rPh sb="11" eb="12">
      <t>ソダ</t>
    </rPh>
    <rPh sb="12" eb="13">
      <t>シャ</t>
    </rPh>
    <phoneticPr fontId="3"/>
  </si>
  <si>
    <t>※「教諭等」は、主幹教諭、指導教諭、教諭、助教諭の発令を受けた者が該当する。（保育教諭等の発令を受けた者を除く。）</t>
    <rPh sb="2" eb="4">
      <t>キョウユ</t>
    </rPh>
    <rPh sb="4" eb="5">
      <t>トウ</t>
    </rPh>
    <rPh sb="8" eb="10">
      <t>シュカン</t>
    </rPh>
    <rPh sb="10" eb="12">
      <t>キョウユ</t>
    </rPh>
    <rPh sb="13" eb="15">
      <t>シドウ</t>
    </rPh>
    <rPh sb="15" eb="17">
      <t>キョウユ</t>
    </rPh>
    <rPh sb="18" eb="20">
      <t>キョウユ</t>
    </rPh>
    <rPh sb="21" eb="24">
      <t>ジョキョウユ</t>
    </rPh>
    <rPh sb="25" eb="27">
      <t>ハツレイ</t>
    </rPh>
    <rPh sb="28" eb="29">
      <t>ウ</t>
    </rPh>
    <rPh sb="31" eb="32">
      <t>モノ</t>
    </rPh>
    <rPh sb="33" eb="35">
      <t>ガイトウ</t>
    </rPh>
    <rPh sb="39" eb="41">
      <t>ホイク</t>
    </rPh>
    <rPh sb="41" eb="43">
      <t>キョウユ</t>
    </rPh>
    <rPh sb="43" eb="44">
      <t>トウ</t>
    </rPh>
    <rPh sb="45" eb="47">
      <t>ハツレイ</t>
    </rPh>
    <rPh sb="48" eb="49">
      <t>ウ</t>
    </rPh>
    <rPh sb="51" eb="52">
      <t>モノ</t>
    </rPh>
    <rPh sb="53" eb="54">
      <t>ノゾ</t>
    </rPh>
    <phoneticPr fontId="3"/>
  </si>
  <si>
    <t>～199</t>
  </si>
  <si>
    <t>公立</t>
    <rPh sb="0" eb="1">
      <t>コウ</t>
    </rPh>
    <rPh sb="1" eb="2">
      <t>リツ</t>
    </rPh>
    <phoneticPr fontId="3"/>
  </si>
  <si>
    <t>～249</t>
  </si>
  <si>
    <t>　　（１）学校数、学級数</t>
  </si>
  <si>
    <t>～499</t>
  </si>
  <si>
    <t>私</t>
    <rPh sb="0" eb="1">
      <t>シ</t>
    </rPh>
    <phoneticPr fontId="3"/>
  </si>
  <si>
    <t>～599</t>
  </si>
  <si>
    <t>～699</t>
  </si>
  <si>
    <t>-</t>
  </si>
  <si>
    <t>～799</t>
  </si>
  <si>
    <t>修了者数</t>
    <rPh sb="0" eb="3">
      <t>シュウリョウシャ</t>
    </rPh>
    <rPh sb="3" eb="4">
      <t>スウ</t>
    </rPh>
    <phoneticPr fontId="3"/>
  </si>
  <si>
    <t>西仙北小学校</t>
    <rPh sb="0" eb="3">
      <t>ニシセンボク</t>
    </rPh>
    <rPh sb="3" eb="6">
      <t>ショウガッコウ</t>
    </rPh>
    <phoneticPr fontId="3"/>
  </si>
  <si>
    <t>～899</t>
  </si>
  <si>
    <t>修了者数
（※）</t>
    <rPh sb="0" eb="3">
      <t>シュウリョウシャ</t>
    </rPh>
    <rPh sb="3" eb="4">
      <t>スウ</t>
    </rPh>
    <phoneticPr fontId="3"/>
  </si>
  <si>
    <t>本荘幼稚園</t>
    <rPh sb="0" eb="2">
      <t>ホンジョウ</t>
    </rPh>
    <rPh sb="2" eb="5">
      <t>ヨウチエン</t>
    </rPh>
    <phoneticPr fontId="3"/>
  </si>
  <si>
    <t>1,000～</t>
  </si>
  <si>
    <t>特別支援学校名</t>
    <rPh sb="0" eb="2">
      <t>トクベツ</t>
    </rPh>
    <rPh sb="2" eb="4">
      <t>シエン</t>
    </rPh>
    <rPh sb="4" eb="6">
      <t>ガッコウ</t>
    </rPh>
    <rPh sb="6" eb="7">
      <t>メイ</t>
    </rPh>
    <phoneticPr fontId="3"/>
  </si>
  <si>
    <t>稲川小学校</t>
    <rPh sb="0" eb="1">
      <t>イネ</t>
    </rPh>
    <rPh sb="1" eb="2">
      <t>カワ</t>
    </rPh>
    <rPh sb="2" eb="5">
      <t>ショウガッコウ</t>
    </rPh>
    <phoneticPr fontId="3"/>
  </si>
  <si>
    <t>六郷高等学校</t>
    <rPh sb="0" eb="2">
      <t>ロクゴウ</t>
    </rPh>
    <rPh sb="2" eb="4">
      <t>コウトウ</t>
    </rPh>
    <rPh sb="4" eb="6">
      <t>ガッコウ</t>
    </rPh>
    <phoneticPr fontId="3"/>
  </si>
  <si>
    <t>前年度
（県立）</t>
    <rPh sb="0" eb="3">
      <t>ゼンネンド</t>
    </rPh>
    <rPh sb="5" eb="7">
      <t>ケンリツ</t>
    </rPh>
    <phoneticPr fontId="3"/>
  </si>
  <si>
    <t>平成高等学校</t>
    <rPh sb="0" eb="2">
      <t>ヘイセイ</t>
    </rPh>
    <rPh sb="2" eb="4">
      <t>コウトウ</t>
    </rPh>
    <rPh sb="4" eb="6">
      <t>ガッコウ</t>
    </rPh>
    <phoneticPr fontId="3"/>
  </si>
  <si>
    <t>大森小学校</t>
    <rPh sb="0" eb="2">
      <t>オオモリ</t>
    </rPh>
    <rPh sb="2" eb="5">
      <t>ショウガッコウ</t>
    </rPh>
    <phoneticPr fontId="3"/>
  </si>
  <si>
    <t>園長</t>
    <rPh sb="0" eb="2">
      <t>エンチョウ</t>
    </rPh>
    <phoneticPr fontId="3"/>
  </si>
  <si>
    <t>（４）本務教員数</t>
    <rPh sb="3" eb="5">
      <t>ホンム</t>
    </rPh>
    <rPh sb="5" eb="8">
      <t>キョウインスウ</t>
    </rPh>
    <phoneticPr fontId="3"/>
  </si>
  <si>
    <t>環境技術科</t>
    <rPh sb="0" eb="2">
      <t>カンキョウ</t>
    </rPh>
    <rPh sb="2" eb="5">
      <t>ギジュツカ</t>
    </rPh>
    <phoneticPr fontId="3"/>
  </si>
  <si>
    <t>社会福祉法人いなかわ福祉会あおぞらこども園</t>
    <rPh sb="0" eb="2">
      <t>シャカイ</t>
    </rPh>
    <rPh sb="2" eb="4">
      <t>フクシ</t>
    </rPh>
    <rPh sb="4" eb="6">
      <t>ホウジン</t>
    </rPh>
    <rPh sb="10" eb="13">
      <t>フクシカイ</t>
    </rPh>
    <rPh sb="20" eb="21">
      <t>エン</t>
    </rPh>
    <phoneticPr fontId="3"/>
  </si>
  <si>
    <t>国際情報科</t>
    <rPh sb="0" eb="2">
      <t>コクサイ</t>
    </rPh>
    <rPh sb="2" eb="4">
      <t>ジョウホウ</t>
    </rPh>
    <rPh sb="4" eb="5">
      <t>カ</t>
    </rPh>
    <phoneticPr fontId="3"/>
  </si>
  <si>
    <t>国際ｺﾐｭﾆｹｰｼｮﾝ科</t>
    <rPh sb="0" eb="2">
      <t>コクサイ</t>
    </rPh>
    <rPh sb="11" eb="12">
      <t>カ</t>
    </rPh>
    <phoneticPr fontId="3"/>
  </si>
  <si>
    <t>雄和小学校</t>
    <rPh sb="0" eb="2">
      <t>ユウワ</t>
    </rPh>
    <rPh sb="2" eb="5">
      <t>ショウガッコウ</t>
    </rPh>
    <phoneticPr fontId="3"/>
  </si>
  <si>
    <t>湯沢市　専攻科</t>
    <rPh sb="0" eb="3">
      <t>ユザワシ</t>
    </rPh>
    <rPh sb="4" eb="6">
      <t>センコウ</t>
    </rPh>
    <rPh sb="6" eb="7">
      <t>カ</t>
    </rPh>
    <phoneticPr fontId="3"/>
  </si>
  <si>
    <t>大館鳳鳴高等学校</t>
    <rPh sb="0" eb="2">
      <t>オオダテ</t>
    </rPh>
    <rPh sb="2" eb="3">
      <t>オオトリ</t>
    </rPh>
    <rPh sb="3" eb="4">
      <t>ナル</t>
    </rPh>
    <rPh sb="4" eb="6">
      <t>コウトウ</t>
    </rPh>
    <rPh sb="6" eb="8">
      <t>ガッコウ</t>
    </rPh>
    <phoneticPr fontId="3"/>
  </si>
  <si>
    <t>幼保連携型認定こども園能代南幼稚園　南ベビー保育園</t>
    <rPh sb="11" eb="13">
      <t>ノシロ</t>
    </rPh>
    <rPh sb="13" eb="14">
      <t>ミナミ</t>
    </rPh>
    <rPh sb="14" eb="17">
      <t>ヨウチエン</t>
    </rPh>
    <rPh sb="18" eb="19">
      <t>ミナミ</t>
    </rPh>
    <rPh sb="22" eb="25">
      <t>ホイクエン</t>
    </rPh>
    <phoneticPr fontId="3"/>
  </si>
  <si>
    <t>園数</t>
    <rPh sb="0" eb="1">
      <t>エン</t>
    </rPh>
    <rPh sb="1" eb="2">
      <t>スウ</t>
    </rPh>
    <phoneticPr fontId="3"/>
  </si>
  <si>
    <t>井川町</t>
    <rPh sb="0" eb="3">
      <t>イカワマチ</t>
    </rPh>
    <phoneticPr fontId="3"/>
  </si>
  <si>
    <t>東小学校</t>
    <rPh sb="0" eb="1">
      <t>ヒガシ</t>
    </rPh>
    <rPh sb="1" eb="4">
      <t>ショウガッコウ</t>
    </rPh>
    <phoneticPr fontId="3"/>
  </si>
  <si>
    <t>由利本荘市　計</t>
  </si>
  <si>
    <t>　５　高等学校（公私立）</t>
    <rPh sb="3" eb="5">
      <t>コウトウ</t>
    </rPh>
    <rPh sb="5" eb="7">
      <t>ガッコウ</t>
    </rPh>
    <rPh sb="8" eb="11">
      <t>コウシリツ</t>
    </rPh>
    <phoneticPr fontId="3"/>
  </si>
  <si>
    <t>能代高等学校</t>
    <rPh sb="0" eb="2">
      <t>ノシロ</t>
    </rPh>
    <rPh sb="2" eb="4">
      <t>コウトウ</t>
    </rPh>
    <rPh sb="4" eb="6">
      <t>ガッコウ</t>
    </rPh>
    <phoneticPr fontId="3"/>
  </si>
  <si>
    <t>Ⅰ．調 査 結 果 の 概 要</t>
    <rPh sb="2" eb="3">
      <t>チョウ</t>
    </rPh>
    <rPh sb="4" eb="5">
      <t>サ</t>
    </rPh>
    <rPh sb="6" eb="7">
      <t>ムスブ</t>
    </rPh>
    <rPh sb="8" eb="9">
      <t>ハタシ</t>
    </rPh>
    <rPh sb="12" eb="13">
      <t>オオムネ</t>
    </rPh>
    <rPh sb="14" eb="15">
      <t>ヨウ</t>
    </rPh>
    <phoneticPr fontId="3"/>
  </si>
  <si>
    <t>弱視</t>
    <rPh sb="0" eb="2">
      <t>ジャクシ</t>
    </rPh>
    <phoneticPr fontId="3"/>
  </si>
  <si>
    <t>五城目高等学校</t>
    <rPh sb="0" eb="3">
      <t>ゴジョウメ</t>
    </rPh>
    <rPh sb="3" eb="5">
      <t>コウトウ</t>
    </rPh>
    <rPh sb="5" eb="7">
      <t>ガッコウ</t>
    </rPh>
    <phoneticPr fontId="3"/>
  </si>
  <si>
    <t>男鹿海洋高等学校</t>
    <rPh sb="0" eb="2">
      <t>オガ</t>
    </rPh>
    <rPh sb="2" eb="4">
      <t>カイヨウ</t>
    </rPh>
    <rPh sb="4" eb="6">
      <t>コウトウ</t>
    </rPh>
    <rPh sb="6" eb="8">
      <t>ガッコウ</t>
    </rPh>
    <phoneticPr fontId="3"/>
  </si>
  <si>
    <t>秋田高等学校</t>
    <rPh sb="0" eb="2">
      <t>アキタ</t>
    </rPh>
    <rPh sb="2" eb="4">
      <t>コウトウ</t>
    </rPh>
    <rPh sb="4" eb="6">
      <t>ガッコウ</t>
    </rPh>
    <phoneticPr fontId="3"/>
  </si>
  <si>
    <t>秋田北高等学校</t>
    <rPh sb="0" eb="2">
      <t>アキタ</t>
    </rPh>
    <rPh sb="2" eb="3">
      <t>キタ</t>
    </rPh>
    <rPh sb="3" eb="5">
      <t>コウトウ</t>
    </rPh>
    <rPh sb="5" eb="7">
      <t>ガッコウ</t>
    </rPh>
    <phoneticPr fontId="3"/>
  </si>
  <si>
    <t>秋田南高等学校</t>
    <rPh sb="0" eb="2">
      <t>アキタ</t>
    </rPh>
    <rPh sb="2" eb="3">
      <t>ミナミ</t>
    </rPh>
    <rPh sb="3" eb="5">
      <t>コウトウ</t>
    </rPh>
    <rPh sb="5" eb="7">
      <t>ガッコウ</t>
    </rPh>
    <phoneticPr fontId="3"/>
  </si>
  <si>
    <t>向能代小学校</t>
    <rPh sb="0" eb="1">
      <t>ムカイ</t>
    </rPh>
    <rPh sb="1" eb="3">
      <t>ノシロ</t>
    </rPh>
    <rPh sb="3" eb="6">
      <t>ショウガッコウ</t>
    </rPh>
    <phoneticPr fontId="3"/>
  </si>
  <si>
    <t>秋田西高等学校</t>
    <rPh sb="0" eb="2">
      <t>アキタ</t>
    </rPh>
    <rPh sb="2" eb="3">
      <t>ニシ</t>
    </rPh>
    <rPh sb="3" eb="5">
      <t>コウトウ</t>
    </rPh>
    <rPh sb="5" eb="7">
      <t>ガッコウ</t>
    </rPh>
    <phoneticPr fontId="3"/>
  </si>
  <si>
    <t>幼保連携型認定こども園あおぞらなないろ園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3"/>
  </si>
  <si>
    <t>４・５年</t>
    <rPh sb="3" eb="4">
      <t>ネン</t>
    </rPh>
    <phoneticPr fontId="3"/>
  </si>
  <si>
    <t>北陽中学校</t>
    <rPh sb="0" eb="2">
      <t>ホクヨウ</t>
    </rPh>
    <rPh sb="2" eb="5">
      <t>チュウガッコウ</t>
    </rPh>
    <phoneticPr fontId="3"/>
  </si>
  <si>
    <t>新屋高等学校</t>
    <rPh sb="0" eb="2">
      <t>アラヤ</t>
    </rPh>
    <rPh sb="2" eb="4">
      <t>コウトウ</t>
    </rPh>
    <rPh sb="4" eb="6">
      <t>ガッコウ</t>
    </rPh>
    <phoneticPr fontId="3"/>
  </si>
  <si>
    <t>秋田明徳館高等学校</t>
    <rPh sb="0" eb="2">
      <t>アキタ</t>
    </rPh>
    <rPh sb="2" eb="5">
      <t>メイトクカン</t>
    </rPh>
    <rPh sb="5" eb="7">
      <t>コウトウ</t>
    </rPh>
    <rPh sb="7" eb="9">
      <t>ガッコウ</t>
    </rPh>
    <phoneticPr fontId="3"/>
  </si>
  <si>
    <t>本荘高等学校</t>
    <rPh sb="0" eb="2">
      <t>ホンジョウ</t>
    </rPh>
    <rPh sb="2" eb="4">
      <t>コウトウ</t>
    </rPh>
    <rPh sb="4" eb="6">
      <t>ガッコウ</t>
    </rPh>
    <phoneticPr fontId="3"/>
  </si>
  <si>
    <t>男女別</t>
    <rPh sb="0" eb="2">
      <t>ダンジョ</t>
    </rPh>
    <rPh sb="2" eb="3">
      <t>ベツ</t>
    </rPh>
    <phoneticPr fontId="3"/>
  </si>
  <si>
    <t>由利高等学校</t>
    <rPh sb="0" eb="2">
      <t>ユリ</t>
    </rPh>
    <rPh sb="2" eb="4">
      <t>コウトウ</t>
    </rPh>
    <rPh sb="4" eb="6">
      <t>ガッコウ</t>
    </rPh>
    <phoneticPr fontId="3"/>
  </si>
  <si>
    <t>矢島高等学校</t>
    <rPh sb="0" eb="2">
      <t>ヤシマ</t>
    </rPh>
    <rPh sb="2" eb="4">
      <t>コウトウ</t>
    </rPh>
    <rPh sb="4" eb="6">
      <t>ガッコウ</t>
    </rPh>
    <phoneticPr fontId="3"/>
  </si>
  <si>
    <t>人数</t>
    <rPh sb="0" eb="2">
      <t>ニンズウ</t>
    </rPh>
    <phoneticPr fontId="3"/>
  </si>
  <si>
    <t>能代市</t>
    <rPh sb="0" eb="2">
      <t>ノシロ</t>
    </rPh>
    <rPh sb="2" eb="3">
      <t>シ</t>
    </rPh>
    <phoneticPr fontId="3"/>
  </si>
  <si>
    <t>仁賀保高等学校</t>
    <rPh sb="0" eb="3">
      <t>ニカホ</t>
    </rPh>
    <rPh sb="3" eb="5">
      <t>コウトウ</t>
    </rPh>
    <rPh sb="5" eb="7">
      <t>ガッコウ</t>
    </rPh>
    <phoneticPr fontId="3"/>
  </si>
  <si>
    <t>情報メディア科</t>
    <rPh sb="0" eb="2">
      <t>ジョウホウ</t>
    </rPh>
    <rPh sb="6" eb="7">
      <t>カ</t>
    </rPh>
    <phoneticPr fontId="3"/>
  </si>
  <si>
    <t>高梨小学校</t>
    <rPh sb="0" eb="2">
      <t>タカナシ</t>
    </rPh>
    <rPh sb="2" eb="5">
      <t>ショウガッコウ</t>
    </rPh>
    <phoneticPr fontId="3"/>
  </si>
  <si>
    <t>専攻科（介護福祉）</t>
    <rPh sb="0" eb="2">
      <t>センコウ</t>
    </rPh>
    <rPh sb="2" eb="3">
      <t>カ</t>
    </rPh>
    <rPh sb="4" eb="6">
      <t>カイゴ</t>
    </rPh>
    <rPh sb="6" eb="8">
      <t>フクシ</t>
    </rPh>
    <phoneticPr fontId="3"/>
  </si>
  <si>
    <t>仙南小学校</t>
    <rPh sb="0" eb="2">
      <t>センナン</t>
    </rPh>
    <rPh sb="2" eb="5">
      <t>ショウガッコウ</t>
    </rPh>
    <phoneticPr fontId="3"/>
  </si>
  <si>
    <t>大曲高等学校</t>
    <rPh sb="0" eb="2">
      <t>オオマガリ</t>
    </rPh>
    <rPh sb="2" eb="4">
      <t>コウトウ</t>
    </rPh>
    <rPh sb="4" eb="6">
      <t>ガッコウ</t>
    </rPh>
    <phoneticPr fontId="3"/>
  </si>
  <si>
    <t>機械</t>
    <rPh sb="0" eb="2">
      <t>キカイ</t>
    </rPh>
    <phoneticPr fontId="3"/>
  </si>
  <si>
    <t>福祉科</t>
    <rPh sb="0" eb="2">
      <t>フクシ</t>
    </rPh>
    <rPh sb="2" eb="3">
      <t>カ</t>
    </rPh>
    <phoneticPr fontId="3"/>
  </si>
  <si>
    <t>早口小学校</t>
    <rPh sb="0" eb="2">
      <t>ハヤグチ</t>
    </rPh>
    <rPh sb="2" eb="5">
      <t>ショウガッコウ</t>
    </rPh>
    <phoneticPr fontId="3"/>
  </si>
  <si>
    <t>美郷町</t>
    <rPh sb="0" eb="3">
      <t>ミサトチョウ</t>
    </rPh>
    <phoneticPr fontId="3"/>
  </si>
  <si>
    <t>土木・建築科</t>
    <rPh sb="0" eb="2">
      <t>ドボク</t>
    </rPh>
    <rPh sb="3" eb="6">
      <t>ケンチクカ</t>
    </rPh>
    <phoneticPr fontId="3"/>
  </si>
  <si>
    <t>角館高等学校</t>
    <rPh sb="0" eb="2">
      <t>カクノダテ</t>
    </rPh>
    <rPh sb="2" eb="4">
      <t>コウトウ</t>
    </rPh>
    <rPh sb="4" eb="6">
      <t>ガッコウ</t>
    </rPh>
    <phoneticPr fontId="3"/>
  </si>
  <si>
    <t>横手高等学校</t>
    <rPh sb="0" eb="2">
      <t>ヨコテ</t>
    </rPh>
    <rPh sb="2" eb="4">
      <t>コウトウ</t>
    </rPh>
    <rPh sb="4" eb="6">
      <t>ガッコウ</t>
    </rPh>
    <phoneticPr fontId="3"/>
  </si>
  <si>
    <t>東大曲小学校</t>
    <rPh sb="0" eb="1">
      <t>ヒガシ</t>
    </rPh>
    <rPh sb="1" eb="3">
      <t>オオマガリ</t>
    </rPh>
    <rPh sb="3" eb="6">
      <t>ショウガッコウ</t>
    </rPh>
    <phoneticPr fontId="3"/>
  </si>
  <si>
    <t>総合学科</t>
    <rPh sb="0" eb="2">
      <t>ソウゴウ</t>
    </rPh>
    <rPh sb="2" eb="4">
      <t>ガッカ</t>
    </rPh>
    <phoneticPr fontId="3"/>
  </si>
  <si>
    <t>総合ビジネス科</t>
    <rPh sb="0" eb="2">
      <t>ソウゴウ</t>
    </rPh>
    <rPh sb="6" eb="7">
      <t>カ</t>
    </rPh>
    <phoneticPr fontId="3"/>
  </si>
  <si>
    <t>本務職員数</t>
    <rPh sb="0" eb="2">
      <t>ホンム</t>
    </rPh>
    <rPh sb="2" eb="4">
      <t>ショクイン</t>
    </rPh>
    <rPh sb="4" eb="5">
      <t>スウ</t>
    </rPh>
    <phoneticPr fontId="3"/>
  </si>
  <si>
    <t>雄物川高等学校</t>
    <rPh sb="0" eb="3">
      <t>オモノガワ</t>
    </rPh>
    <rPh sb="3" eb="5">
      <t>コウトウ</t>
    </rPh>
    <rPh sb="5" eb="7">
      <t>ガッコウ</t>
    </rPh>
    <phoneticPr fontId="3"/>
  </si>
  <si>
    <t>秋田市</t>
  </si>
  <si>
    <t>５・６年</t>
    <rPh sb="3" eb="4">
      <t>ネン</t>
    </rPh>
    <phoneticPr fontId="3"/>
  </si>
  <si>
    <t>計</t>
    <rPh sb="0" eb="1">
      <t>ケイ</t>
    </rPh>
    <phoneticPr fontId="3"/>
  </si>
  <si>
    <t>湯沢高等学校</t>
    <rPh sb="0" eb="2">
      <t>ユザワ</t>
    </rPh>
    <rPh sb="2" eb="4">
      <t>コウトウ</t>
    </rPh>
    <rPh sb="4" eb="6">
      <t>ガッコウ</t>
    </rPh>
    <phoneticPr fontId="3"/>
  </si>
  <si>
    <t>農業</t>
    <rPh sb="0" eb="1">
      <t>ノウ</t>
    </rPh>
    <rPh sb="1" eb="2">
      <t>ギョウ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</si>
  <si>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3"/>
  </si>
  <si>
    <t>（１）学校数、学級数</t>
    <rPh sb="3" eb="6">
      <t>ガッコウスウ</t>
    </rPh>
    <rPh sb="7" eb="10">
      <t>ガッキュウスウ</t>
    </rPh>
    <phoneticPr fontId="3"/>
  </si>
  <si>
    <t>仙北市</t>
    <rPh sb="0" eb="3">
      <t>センボクシ</t>
    </rPh>
    <phoneticPr fontId="3"/>
  </si>
  <si>
    <t>寄宿舎
指導員</t>
    <rPh sb="0" eb="3">
      <t>キシュクシャ</t>
    </rPh>
    <rPh sb="4" eb="7">
      <t>シドウイン</t>
    </rPh>
    <phoneticPr fontId="3"/>
  </si>
  <si>
    <t>警備員
・その他</t>
    <rPh sb="0" eb="3">
      <t>ケイビイン</t>
    </rPh>
    <rPh sb="7" eb="8">
      <t>タ</t>
    </rPh>
    <phoneticPr fontId="3"/>
  </si>
  <si>
    <t>１年</t>
    <rPh sb="1" eb="2">
      <t>ネン</t>
    </rPh>
    <phoneticPr fontId="3"/>
  </si>
  <si>
    <t>電気電子科</t>
    <rPh sb="0" eb="2">
      <t>デンキ</t>
    </rPh>
    <rPh sb="2" eb="4">
      <t>デンシ</t>
    </rPh>
    <rPh sb="4" eb="5">
      <t>カ</t>
    </rPh>
    <phoneticPr fontId="3"/>
  </si>
  <si>
    <t>普・
福祉</t>
    <rPh sb="0" eb="1">
      <t>フ</t>
    </rPh>
    <rPh sb="3" eb="5">
      <t>フクシ</t>
    </rPh>
    <phoneticPr fontId="3"/>
  </si>
  <si>
    <t>普通・国際ｺﾐｭﾆｹｰｼｮﾝ科</t>
    <rPh sb="0" eb="2">
      <t>フツウ</t>
    </rPh>
    <rPh sb="3" eb="5">
      <t>コクサイ</t>
    </rPh>
    <rPh sb="14" eb="15">
      <t>カ</t>
    </rPh>
    <phoneticPr fontId="3"/>
  </si>
  <si>
    <t>へき地</t>
    <rPh sb="2" eb="3">
      <t>チ</t>
    </rPh>
    <phoneticPr fontId="3"/>
  </si>
  <si>
    <t>定時制
併置</t>
    <rPh sb="0" eb="3">
      <t>テイジセイ</t>
    </rPh>
    <rPh sb="4" eb="6">
      <t>ヘイチ</t>
    </rPh>
    <phoneticPr fontId="3"/>
  </si>
  <si>
    <t>Ⅲ．統計表</t>
  </si>
  <si>
    <t>養護助教諭</t>
    <rPh sb="0" eb="1">
      <t>マモル</t>
    </rPh>
    <rPh sb="1" eb="2">
      <t>マモル</t>
    </rPh>
    <rPh sb="2" eb="3">
      <t>ジョ</t>
    </rPh>
    <rPh sb="3" eb="5">
      <t>キョウユ</t>
    </rPh>
    <phoneticPr fontId="3"/>
  </si>
  <si>
    <t>比内支援学校たかのす校</t>
    <rPh sb="0" eb="2">
      <t>ヒナイ</t>
    </rPh>
    <rPh sb="2" eb="4">
      <t>シエン</t>
    </rPh>
    <rPh sb="4" eb="6">
      <t>ガッコウ</t>
    </rPh>
    <rPh sb="10" eb="11">
      <t>コウ</t>
    </rPh>
    <phoneticPr fontId="3"/>
  </si>
  <si>
    <t>全日制
併置</t>
    <rPh sb="0" eb="3">
      <t>ゼンニチセイ</t>
    </rPh>
    <rPh sb="4" eb="6">
      <t>ヘイチ</t>
    </rPh>
    <phoneticPr fontId="3"/>
  </si>
  <si>
    <t>大曲農業高等学校</t>
    <rPh sb="0" eb="2">
      <t>オオマガリ</t>
    </rPh>
    <rPh sb="2" eb="4">
      <t>ノウギョウ</t>
    </rPh>
    <rPh sb="4" eb="6">
      <t>コウトウ</t>
    </rPh>
    <rPh sb="6" eb="8">
      <t>ガッコウ</t>
    </rPh>
    <phoneticPr fontId="3"/>
  </si>
  <si>
    <t>能代市　計</t>
  </si>
  <si>
    <t>西館小学校</t>
    <rPh sb="0" eb="2">
      <t>ニシダテ</t>
    </rPh>
    <rPh sb="2" eb="5">
      <t>ショウガッコウ</t>
    </rPh>
    <phoneticPr fontId="3"/>
  </si>
  <si>
    <t>大曲農業高等学校太田分校</t>
    <rPh sb="0" eb="2">
      <t>オオマガリ</t>
    </rPh>
    <rPh sb="2" eb="4">
      <t>ノウギョウ</t>
    </rPh>
    <rPh sb="4" eb="6">
      <t>コウトウ</t>
    </rPh>
    <rPh sb="6" eb="8">
      <t>ガッコウ</t>
    </rPh>
    <rPh sb="8" eb="10">
      <t>オオタ</t>
    </rPh>
    <rPh sb="10" eb="12">
      <t>ブンコウ</t>
    </rPh>
    <phoneticPr fontId="3"/>
  </si>
  <si>
    <t>電気科</t>
    <rPh sb="0" eb="3">
      <t>デンキカ</t>
    </rPh>
    <phoneticPr fontId="3"/>
  </si>
  <si>
    <t>認定こども園　こひつじ</t>
    <rPh sb="0" eb="2">
      <t>ニンテイ</t>
    </rPh>
    <rPh sb="5" eb="6">
      <t>エン</t>
    </rPh>
    <phoneticPr fontId="3"/>
  </si>
  <si>
    <t>公立</t>
    <rPh sb="0" eb="1">
      <t>コウ</t>
    </rPh>
    <rPh sb="1" eb="2">
      <t>タテ</t>
    </rPh>
    <phoneticPr fontId="3"/>
  </si>
  <si>
    <t>比内支援学校かづの校</t>
    <rPh sb="0" eb="2">
      <t>ヒナイ</t>
    </rPh>
    <rPh sb="2" eb="4">
      <t>シエン</t>
    </rPh>
    <rPh sb="4" eb="6">
      <t>ガッコウ</t>
    </rPh>
    <rPh sb="9" eb="10">
      <t>コウ</t>
    </rPh>
    <phoneticPr fontId="3"/>
  </si>
  <si>
    <t>大曲支援学校</t>
    <rPh sb="0" eb="2">
      <t>オオマガリ</t>
    </rPh>
    <rPh sb="2" eb="4">
      <t>シエン</t>
    </rPh>
    <rPh sb="4" eb="6">
      <t>ガッコウ</t>
    </rPh>
    <phoneticPr fontId="3"/>
  </si>
  <si>
    <t>建築科</t>
    <rPh sb="0" eb="2">
      <t>ケンチク</t>
    </rPh>
    <rPh sb="2" eb="3">
      <t>カ</t>
    </rPh>
    <phoneticPr fontId="3"/>
  </si>
  <si>
    <t>土木科</t>
    <rPh sb="0" eb="2">
      <t>ドボク</t>
    </rPh>
    <rPh sb="2" eb="3">
      <t>カ</t>
    </rPh>
    <phoneticPr fontId="3"/>
  </si>
  <si>
    <t>電気科</t>
    <rPh sb="0" eb="2">
      <t>デンキ</t>
    </rPh>
    <rPh sb="2" eb="3">
      <t>カ</t>
    </rPh>
    <phoneticPr fontId="3"/>
  </si>
  <si>
    <t>千畑小学校</t>
    <rPh sb="0" eb="2">
      <t>センハタ</t>
    </rPh>
    <rPh sb="2" eb="5">
      <t>ショウガッコウ</t>
    </rPh>
    <phoneticPr fontId="3"/>
  </si>
  <si>
    <t>技術職員</t>
    <rPh sb="0" eb="2">
      <t>ギジュツ</t>
    </rPh>
    <rPh sb="2" eb="4">
      <t>ショクイン</t>
    </rPh>
    <phoneticPr fontId="3"/>
  </si>
  <si>
    <t>釈迦内小学校</t>
    <rPh sb="0" eb="3">
      <t>シャカナイ</t>
    </rPh>
    <rPh sb="3" eb="6">
      <t>ショウガッコウ</t>
    </rPh>
    <phoneticPr fontId="3"/>
  </si>
  <si>
    <t>天王小学校</t>
    <rPh sb="0" eb="2">
      <t>テンノウ</t>
    </rPh>
    <rPh sb="2" eb="5">
      <t>ショウガッコウ</t>
    </rPh>
    <phoneticPr fontId="3"/>
  </si>
  <si>
    <t>環境システム科</t>
    <rPh sb="0" eb="2">
      <t>カンキョウ</t>
    </rPh>
    <rPh sb="6" eb="7">
      <t>カ</t>
    </rPh>
    <phoneticPr fontId="3"/>
  </si>
  <si>
    <t>浅舞小学校</t>
    <rPh sb="0" eb="2">
      <t>アサマイ</t>
    </rPh>
    <rPh sb="2" eb="5">
      <t>ショウガッコウ</t>
    </rPh>
    <phoneticPr fontId="3"/>
  </si>
  <si>
    <t>大曲工業高等学校</t>
    <rPh sb="0" eb="2">
      <t>オオマガリ</t>
    </rPh>
    <rPh sb="2" eb="4">
      <t>コウギョウ</t>
    </rPh>
    <rPh sb="4" eb="6">
      <t>コウトウ</t>
    </rPh>
    <rPh sb="6" eb="8">
      <t>ガッコウ</t>
    </rPh>
    <phoneticPr fontId="3"/>
  </si>
  <si>
    <t>環境土木</t>
    <rPh sb="0" eb="2">
      <t>カンキョウ</t>
    </rPh>
    <rPh sb="2" eb="4">
      <t>ドボク</t>
    </rPh>
    <phoneticPr fontId="3"/>
  </si>
  <si>
    <t>秋田中央高等学校</t>
    <rPh sb="0" eb="2">
      <t>アキタ</t>
    </rPh>
    <rPh sb="2" eb="4">
      <t>チュウオウ</t>
    </rPh>
    <rPh sb="4" eb="6">
      <t>コウトウ</t>
    </rPh>
    <rPh sb="6" eb="8">
      <t>ガッコウ</t>
    </rPh>
    <phoneticPr fontId="3"/>
  </si>
  <si>
    <t>設置者</t>
    <rPh sb="0" eb="3">
      <t>セッチシャ</t>
    </rPh>
    <phoneticPr fontId="3"/>
  </si>
  <si>
    <t>横手清陵学院高等学校</t>
    <rPh sb="0" eb="2">
      <t>ヨコテ</t>
    </rPh>
    <rPh sb="2" eb="4">
      <t>セイリョウ</t>
    </rPh>
    <rPh sb="4" eb="6">
      <t>ガクイン</t>
    </rPh>
    <rPh sb="6" eb="8">
      <t>コウトウ</t>
    </rPh>
    <rPh sb="8" eb="10">
      <t>ガッコウ</t>
    </rPh>
    <phoneticPr fontId="3"/>
  </si>
  <si>
    <t>普通・生活科学科</t>
    <rPh sb="0" eb="2">
      <t>フツウ</t>
    </rPh>
    <rPh sb="3" eb="5">
      <t>セイカツ</t>
    </rPh>
    <rPh sb="5" eb="8">
      <t>カガクカ</t>
    </rPh>
    <phoneticPr fontId="3"/>
  </si>
  <si>
    <t>総合技術科</t>
    <rPh sb="0" eb="2">
      <t>ソウゴウ</t>
    </rPh>
    <rPh sb="2" eb="4">
      <t>ギジュツ</t>
    </rPh>
    <rPh sb="4" eb="5">
      <t>カ</t>
    </rPh>
    <phoneticPr fontId="3"/>
  </si>
  <si>
    <t>秋田商業高等学校</t>
    <rPh sb="0" eb="2">
      <t>アキタ</t>
    </rPh>
    <rPh sb="2" eb="4">
      <t>ショウギョウ</t>
    </rPh>
    <rPh sb="4" eb="6">
      <t>コウトウ</t>
    </rPh>
    <rPh sb="6" eb="8">
      <t>ガッコウ</t>
    </rPh>
    <phoneticPr fontId="3"/>
  </si>
  <si>
    <t>児童生徒数（総計）</t>
    <rPh sb="0" eb="2">
      <t>ジドウ</t>
    </rPh>
    <rPh sb="2" eb="5">
      <t>セイトスウ</t>
    </rPh>
    <rPh sb="6" eb="8">
      <t>ソウケイ</t>
    </rPh>
    <phoneticPr fontId="3"/>
  </si>
  <si>
    <t>小学校名</t>
    <rPh sb="0" eb="3">
      <t>ショウガッコウ</t>
    </rPh>
    <rPh sb="3" eb="4">
      <t>メイ</t>
    </rPh>
    <phoneticPr fontId="3"/>
  </si>
  <si>
    <t>　表２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カズ</t>
    </rPh>
    <rPh sb="18" eb="21">
      <t>キョウインスウ</t>
    </rPh>
    <phoneticPr fontId="3"/>
  </si>
  <si>
    <t>星城こども園</t>
    <rPh sb="0" eb="1">
      <t>ホシ</t>
    </rPh>
    <rPh sb="1" eb="2">
      <t>シロ</t>
    </rPh>
    <rPh sb="5" eb="6">
      <t>エン</t>
    </rPh>
    <phoneticPr fontId="3"/>
  </si>
  <si>
    <t>市</t>
    <rPh sb="0" eb="1">
      <t>シ</t>
    </rPh>
    <phoneticPr fontId="3"/>
  </si>
  <si>
    <t>聖霊女子短期大学付属高等学校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2">
      <t>コウトウ</t>
    </rPh>
    <rPh sb="12" eb="14">
      <t>ガッコウ</t>
    </rPh>
    <phoneticPr fontId="3"/>
  </si>
  <si>
    <t>御所野学院高等学校</t>
    <rPh sb="0" eb="3">
      <t>ゴショノ</t>
    </rPh>
    <rPh sb="3" eb="5">
      <t>ガクイン</t>
    </rPh>
    <rPh sb="5" eb="7">
      <t>コウトウ</t>
    </rPh>
    <rPh sb="7" eb="9">
      <t>ガッコウ</t>
    </rPh>
    <phoneticPr fontId="3"/>
  </si>
  <si>
    <t>調理科</t>
    <rPh sb="0" eb="2">
      <t>チョウリ</t>
    </rPh>
    <rPh sb="2" eb="3">
      <t>カ</t>
    </rPh>
    <phoneticPr fontId="3"/>
  </si>
  <si>
    <t>複式</t>
    <rPh sb="0" eb="2">
      <t>フクシキ</t>
    </rPh>
    <phoneticPr fontId="3"/>
  </si>
  <si>
    <t>きらり支援学校</t>
    <rPh sb="3" eb="5">
      <t>シエン</t>
    </rPh>
    <rPh sb="5" eb="7">
      <t>ガッコウ</t>
    </rPh>
    <phoneticPr fontId="3"/>
  </si>
  <si>
    <t>秋田修英高等学校</t>
    <rPh sb="0" eb="2">
      <t>アキタ</t>
    </rPh>
    <rPh sb="2" eb="3">
      <t>シュウ</t>
    </rPh>
    <rPh sb="3" eb="4">
      <t>エイ</t>
    </rPh>
    <rPh sb="4" eb="6">
      <t>コウトウ</t>
    </rPh>
    <rPh sb="6" eb="8">
      <t>ガッコウ</t>
    </rPh>
    <phoneticPr fontId="3"/>
  </si>
  <si>
    <t>分校</t>
    <rPh sb="0" eb="2">
      <t>ブンコウ</t>
    </rPh>
    <phoneticPr fontId="3"/>
  </si>
  <si>
    <t>調理</t>
    <rPh sb="0" eb="2">
      <t>チョウリ</t>
    </rPh>
    <phoneticPr fontId="3"/>
  </si>
  <si>
    <t>潟上市</t>
    <rPh sb="0" eb="2">
      <t>カタガミ</t>
    </rPh>
    <rPh sb="2" eb="3">
      <t>シ</t>
    </rPh>
    <phoneticPr fontId="3"/>
  </si>
  <si>
    <t>十和田高等学校</t>
    <rPh sb="0" eb="3">
      <t>トワダ</t>
    </rPh>
    <rPh sb="3" eb="5">
      <t>コウトウ</t>
    </rPh>
    <rPh sb="5" eb="7">
      <t>ガッコウ</t>
    </rPh>
    <phoneticPr fontId="3"/>
  </si>
  <si>
    <t>由利本荘市</t>
    <rPh sb="0" eb="2">
      <t>ユリ</t>
    </rPh>
    <rPh sb="2" eb="5">
      <t>ホンジョウシ</t>
    </rPh>
    <phoneticPr fontId="3"/>
  </si>
  <si>
    <t>湯沢市</t>
    <rPh sb="0" eb="3">
      <t>ユザワシ</t>
    </rPh>
    <phoneticPr fontId="3"/>
  </si>
  <si>
    <t>小坂町</t>
    <rPh sb="0" eb="3">
      <t>コサカマチ</t>
    </rPh>
    <phoneticPr fontId="3"/>
  </si>
  <si>
    <t>前年度計</t>
    <rPh sb="0" eb="2">
      <t>ゼンネン</t>
    </rPh>
    <rPh sb="2" eb="3">
      <t>ド</t>
    </rPh>
    <rPh sb="3" eb="4">
      <t>ケイ</t>
    </rPh>
    <phoneticPr fontId="3"/>
  </si>
  <si>
    <t>（１）園児数</t>
    <rPh sb="3" eb="5">
      <t>エンジ</t>
    </rPh>
    <rPh sb="5" eb="6">
      <t>スウ</t>
    </rPh>
    <phoneticPr fontId="3"/>
  </si>
  <si>
    <t>大内小学校</t>
    <rPh sb="0" eb="2">
      <t>オオウチ</t>
    </rPh>
    <rPh sb="2" eb="5">
      <t>ショウガッコウ</t>
    </rPh>
    <phoneticPr fontId="3"/>
  </si>
  <si>
    <t>普通科</t>
    <rPh sb="0" eb="2">
      <t>フツウ</t>
    </rPh>
    <rPh sb="2" eb="3">
      <t>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</si>
  <si>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</si>
  <si>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</si>
  <si>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大仙市</t>
    <rPh sb="0" eb="3">
      <t>ダイセンシ</t>
    </rPh>
    <phoneticPr fontId="3"/>
  </si>
  <si>
    <t>緑地環境</t>
    <rPh sb="0" eb="2">
      <t>リョクチ</t>
    </rPh>
    <rPh sb="2" eb="4">
      <t>カンキョウ</t>
    </rPh>
    <phoneticPr fontId="3"/>
  </si>
  <si>
    <t>　　１ 園数、学級数、園児数（幼稚園・幼保連携型認定こども園）　････････････････････････････････</t>
  </si>
  <si>
    <t>潟上市立出戸こども園</t>
    <rPh sb="0" eb="2">
      <t>カタガミ</t>
    </rPh>
    <rPh sb="2" eb="4">
      <t>シリツ</t>
    </rPh>
    <rPh sb="4" eb="6">
      <t>デト</t>
    </rPh>
    <rPh sb="9" eb="10">
      <t>エン</t>
    </rPh>
    <phoneticPr fontId="3"/>
  </si>
  <si>
    <t>３歳児
の　み</t>
    <rPh sb="1" eb="3">
      <t>サイジ</t>
    </rPh>
    <phoneticPr fontId="3"/>
  </si>
  <si>
    <t>電気エネルギー</t>
    <rPh sb="0" eb="2">
      <t>デンキ</t>
    </rPh>
    <phoneticPr fontId="3"/>
  </si>
  <si>
    <t>在籍児童数</t>
    <rPh sb="0" eb="2">
      <t>ザイセキ</t>
    </rPh>
    <rPh sb="2" eb="5">
      <t>ジドウスウ</t>
    </rPh>
    <phoneticPr fontId="3"/>
  </si>
  <si>
    <t>下浜小学校</t>
    <rPh sb="0" eb="2">
      <t>シモハマ</t>
    </rPh>
    <rPh sb="2" eb="5">
      <t>ショウガッコウ</t>
    </rPh>
    <phoneticPr fontId="3"/>
  </si>
  <si>
    <t>５歳児
の　み</t>
    <rPh sb="1" eb="3">
      <t>サイジ</t>
    </rPh>
    <phoneticPr fontId="3"/>
  </si>
  <si>
    <t>助教諭</t>
    <rPh sb="0" eb="3">
      <t>ジョキョウユ</t>
    </rPh>
    <phoneticPr fontId="3"/>
  </si>
  <si>
    <t>高等部
（本科）</t>
    <rPh sb="0" eb="2">
      <t>コウトウ</t>
    </rPh>
    <rPh sb="2" eb="3">
      <t>ブ</t>
    </rPh>
    <rPh sb="5" eb="7">
      <t>ホンカ</t>
    </rPh>
    <phoneticPr fontId="3"/>
  </si>
  <si>
    <t>　２　小・中学校（公立）</t>
    <rPh sb="3" eb="4">
      <t>ショウ</t>
    </rPh>
    <rPh sb="5" eb="8">
      <t>チュウガッコウ</t>
    </rPh>
    <rPh sb="9" eb="11">
      <t>コウリツ</t>
    </rPh>
    <phoneticPr fontId="3"/>
  </si>
  <si>
    <t>小友小学校</t>
    <rPh sb="0" eb="2">
      <t>オトモ</t>
    </rPh>
    <rPh sb="2" eb="5">
      <t>ショウガッコウ</t>
    </rPh>
    <phoneticPr fontId="3"/>
  </si>
  <si>
    <t>　表３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スウ</t>
    </rPh>
    <rPh sb="18" eb="21">
      <t>キョウインスウ</t>
    </rPh>
    <phoneticPr fontId="3"/>
  </si>
  <si>
    <t>小学校</t>
    <rPh sb="0" eb="1">
      <t>ショウ</t>
    </rPh>
    <rPh sb="1" eb="2">
      <t>ガク</t>
    </rPh>
    <rPh sb="2" eb="3">
      <t>コウ</t>
    </rPh>
    <phoneticPr fontId="3"/>
  </si>
  <si>
    <r>
      <t>　学校数は公立が全日制４６校（本校４４校、分校２校）、定時制６校、通信制１校であり、私立が全日制５校、通信制１校で、前年度と同数である。</t>
    </r>
    <r>
      <rPr>
        <sz val="11"/>
        <color theme="1"/>
        <rFont val="ＭＳ Ｐ明朝"/>
      </rPr>
      <t xml:space="preserve">
　生徒数は公私立合わせて２１,６４９人で、前年度より３６５人減少している。
　これを課程別にみると、全日制２０,４３６人（専攻科を含む。）、定時制６６５人、通信制５４８人となっており、全日制では４２５人の減、定時制では９人の増、通信制では５１人の増となっている。</t>
    </r>
    <rPh sb="1" eb="4">
      <t>ガッコウスウ</t>
    </rPh>
    <rPh sb="5" eb="7">
      <t>コウリツ</t>
    </rPh>
    <rPh sb="8" eb="11">
      <t>ゼンニチセイ</t>
    </rPh>
    <rPh sb="13" eb="14">
      <t>コウ</t>
    </rPh>
    <rPh sb="15" eb="17">
      <t>ホンコウ</t>
    </rPh>
    <rPh sb="19" eb="20">
      <t>コウ</t>
    </rPh>
    <rPh sb="21" eb="23">
      <t>ブンコウ</t>
    </rPh>
    <rPh sb="24" eb="25">
      <t>コウ</t>
    </rPh>
    <rPh sb="27" eb="30">
      <t>テイジセイ</t>
    </rPh>
    <rPh sb="31" eb="32">
      <t>コウ</t>
    </rPh>
    <rPh sb="33" eb="36">
      <t>ツウシンセイ</t>
    </rPh>
    <rPh sb="37" eb="38">
      <t>コウ</t>
    </rPh>
    <rPh sb="42" eb="44">
      <t>シリツ</t>
    </rPh>
    <rPh sb="45" eb="48">
      <t>ゼンニチセイ</t>
    </rPh>
    <rPh sb="49" eb="50">
      <t>コウ</t>
    </rPh>
    <rPh sb="51" eb="54">
      <t>ツウシンセイ</t>
    </rPh>
    <rPh sb="55" eb="56">
      <t>コウ</t>
    </rPh>
    <rPh sb="58" eb="61">
      <t>ゼンネンド</t>
    </rPh>
    <rPh sb="62" eb="64">
      <t>ドウスウ</t>
    </rPh>
    <rPh sb="70" eb="73">
      <t>セイトスウ</t>
    </rPh>
    <rPh sb="74" eb="77">
      <t>コウシリツ</t>
    </rPh>
    <rPh sb="77" eb="78">
      <t>ア</t>
    </rPh>
    <rPh sb="87" eb="88">
      <t>ニン</t>
    </rPh>
    <rPh sb="90" eb="93">
      <t>ゼンネンド</t>
    </rPh>
    <rPh sb="98" eb="99">
      <t>ニン</t>
    </rPh>
    <rPh sb="99" eb="101">
      <t>ゲンショウ</t>
    </rPh>
    <rPh sb="111" eb="113">
      <t>カテイ</t>
    </rPh>
    <rPh sb="113" eb="114">
      <t>ベツ</t>
    </rPh>
    <rPh sb="119" eb="122">
      <t>ゼンニチセイ</t>
    </rPh>
    <rPh sb="128" eb="129">
      <t>ニン</t>
    </rPh>
    <rPh sb="130" eb="132">
      <t>センコウ</t>
    </rPh>
    <rPh sb="132" eb="133">
      <t>カ</t>
    </rPh>
    <rPh sb="134" eb="135">
      <t>フク</t>
    </rPh>
    <rPh sb="139" eb="142">
      <t>テイジセイ</t>
    </rPh>
    <rPh sb="145" eb="146">
      <t>ニン</t>
    </rPh>
    <rPh sb="147" eb="150">
      <t>ツウシンセイ</t>
    </rPh>
    <rPh sb="153" eb="154">
      <t>ニン</t>
    </rPh>
    <rPh sb="161" eb="164">
      <t>ゼンニチセイ</t>
    </rPh>
    <rPh sb="169" eb="170">
      <t>ニン</t>
    </rPh>
    <rPh sb="171" eb="172">
      <t>ゲン</t>
    </rPh>
    <rPh sb="173" eb="176">
      <t>テイジセイ</t>
    </rPh>
    <rPh sb="179" eb="180">
      <t>ニン</t>
    </rPh>
    <rPh sb="181" eb="182">
      <t>ゾウ</t>
    </rPh>
    <rPh sb="183" eb="186">
      <t>ツウシンセイ</t>
    </rPh>
    <rPh sb="190" eb="191">
      <t>ニン</t>
    </rPh>
    <rPh sb="192" eb="193">
      <t>ゾウ</t>
    </rPh>
    <phoneticPr fontId="3"/>
  </si>
  <si>
    <t>在籍生徒数</t>
    <rPh sb="0" eb="2">
      <t>ザイセキ</t>
    </rPh>
    <rPh sb="2" eb="5">
      <t>セイトスウ</t>
    </rPh>
    <phoneticPr fontId="3"/>
  </si>
  <si>
    <t>本園</t>
    <rPh sb="0" eb="1">
      <t>ホン</t>
    </rPh>
    <rPh sb="1" eb="2">
      <t>エン</t>
    </rPh>
    <phoneticPr fontId="3"/>
  </si>
  <si>
    <t>（７）特別支援学級設置学校数、学級数、児童生徒数（公立）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1">
      <t>ジドウ</t>
    </rPh>
    <rPh sb="21" eb="23">
      <t>セイト</t>
    </rPh>
    <rPh sb="23" eb="24">
      <t>カズ</t>
    </rPh>
    <rPh sb="25" eb="27">
      <t>コウリツ</t>
    </rPh>
    <phoneticPr fontId="3"/>
  </si>
  <si>
    <t>３歳児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</si>
  <si>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</si>
  <si>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栄養
教諭</t>
    <rPh sb="0" eb="2">
      <t>エイヨウ</t>
    </rPh>
    <rPh sb="3" eb="5">
      <t>キョウユ</t>
    </rPh>
    <phoneticPr fontId="3"/>
  </si>
  <si>
    <t>高等部
専攻科</t>
    <rPh sb="0" eb="2">
      <t>コウトウ</t>
    </rPh>
    <rPh sb="2" eb="3">
      <t>ブ</t>
    </rPh>
    <rPh sb="4" eb="6">
      <t>センコウ</t>
    </rPh>
    <rPh sb="6" eb="7">
      <t>カ</t>
    </rPh>
    <phoneticPr fontId="3"/>
  </si>
  <si>
    <t>仁井田小学校</t>
    <rPh sb="0" eb="3">
      <t>ニイダ</t>
    </rPh>
    <rPh sb="3" eb="6">
      <t>ショウガッコウ</t>
    </rPh>
    <phoneticPr fontId="3"/>
  </si>
  <si>
    <t>区分</t>
    <rPh sb="0" eb="2">
      <t>クブン</t>
    </rPh>
    <phoneticPr fontId="3"/>
  </si>
  <si>
    <t>学科</t>
    <rPh sb="0" eb="2">
      <t>ガッカ</t>
    </rPh>
    <phoneticPr fontId="3"/>
  </si>
  <si>
    <t>本務
職員数</t>
    <rPh sb="0" eb="2">
      <t>ホンム</t>
    </rPh>
    <rPh sb="3" eb="6">
      <t>ショクインスウ</t>
    </rPh>
    <phoneticPr fontId="3"/>
  </si>
  <si>
    <t>普通科（通）</t>
    <rPh sb="0" eb="3">
      <t>フツウカ</t>
    </rPh>
    <rPh sb="4" eb="5">
      <t>ツウ</t>
    </rPh>
    <phoneticPr fontId="3"/>
  </si>
  <si>
    <t>内小友小学校</t>
    <rPh sb="0" eb="1">
      <t>ウチ</t>
    </rPh>
    <rPh sb="1" eb="3">
      <t>オトモ</t>
    </rPh>
    <rPh sb="3" eb="6">
      <t>ショウガッコウ</t>
    </rPh>
    <phoneticPr fontId="3"/>
  </si>
  <si>
    <t>普通・理数・国際科</t>
    <rPh sb="0" eb="2">
      <t>フツウ</t>
    </rPh>
    <rPh sb="3" eb="5">
      <t>リスウ</t>
    </rPh>
    <rPh sb="6" eb="8">
      <t>コクサイ</t>
    </rPh>
    <rPh sb="8" eb="9">
      <t>カ</t>
    </rPh>
    <phoneticPr fontId="3"/>
  </si>
  <si>
    <t>２-２　幼保連携型認定こども園一覧（本務教育・保育職員数）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0">
      <t>ホンム</t>
    </rPh>
    <rPh sb="20" eb="22">
      <t>キョウイク</t>
    </rPh>
    <rPh sb="23" eb="25">
      <t>ホイク</t>
    </rPh>
    <rPh sb="25" eb="28">
      <t>ショクインスウ</t>
    </rPh>
    <phoneticPr fontId="3"/>
  </si>
  <si>
    <t>普通・福祉科</t>
    <rPh sb="0" eb="2">
      <t>フツウ</t>
    </rPh>
    <rPh sb="3" eb="5">
      <t>フクシ</t>
    </rPh>
    <rPh sb="5" eb="6">
      <t>カ</t>
    </rPh>
    <phoneticPr fontId="3"/>
  </si>
  <si>
    <t>　１　園数、学級数、園児数（幼稚園・幼保連携型認定こども園）</t>
    <rPh sb="3" eb="4">
      <t>エン</t>
    </rPh>
    <rPh sb="4" eb="5">
      <t>スウ</t>
    </rPh>
    <rPh sb="6" eb="9">
      <t>ガッキュウスウ</t>
    </rPh>
    <rPh sb="10" eb="13">
      <t>エンジスウ</t>
    </rPh>
    <rPh sb="14" eb="17">
      <t>ヨウチエン</t>
    </rPh>
    <rPh sb="18" eb="20">
      <t>ヨウホ</t>
    </rPh>
    <rPh sb="20" eb="22">
      <t>レンケイ</t>
    </rPh>
    <rPh sb="22" eb="23">
      <t>ガタ</t>
    </rPh>
    <rPh sb="23" eb="25">
      <t>ニンテイ</t>
    </rPh>
    <rPh sb="28" eb="29">
      <t>エン</t>
    </rPh>
    <phoneticPr fontId="3"/>
  </si>
  <si>
    <t>教諭</t>
    <rPh sb="0" eb="2">
      <t>キョウユ</t>
    </rPh>
    <phoneticPr fontId="3"/>
  </si>
  <si>
    <t>助教諭</t>
    <rPh sb="0" eb="1">
      <t>ジョ</t>
    </rPh>
    <rPh sb="1" eb="3">
      <t>キョウユ</t>
    </rPh>
    <phoneticPr fontId="3"/>
  </si>
  <si>
    <t>土崎カトリックこども園</t>
    <rPh sb="0" eb="2">
      <t>ツチザキ</t>
    </rPh>
    <rPh sb="10" eb="11">
      <t>エン</t>
    </rPh>
    <phoneticPr fontId="3"/>
  </si>
  <si>
    <t>高等学校</t>
    <rPh sb="0" eb="2">
      <t>コウトウ</t>
    </rPh>
    <rPh sb="2" eb="4">
      <t>ガッコウ</t>
    </rPh>
    <phoneticPr fontId="3"/>
  </si>
  <si>
    <t>生活福祉</t>
    <rPh sb="0" eb="2">
      <t>セイカツ</t>
    </rPh>
    <rPh sb="2" eb="4">
      <t>フクシ</t>
    </rPh>
    <phoneticPr fontId="3"/>
  </si>
  <si>
    <t>東由利小学校</t>
    <rPh sb="0" eb="1">
      <t>ヒガシ</t>
    </rPh>
    <rPh sb="1" eb="3">
      <t>ユリ</t>
    </rPh>
    <rPh sb="3" eb="6">
      <t>ショウガッコウ</t>
    </rPh>
    <phoneticPr fontId="3"/>
  </si>
  <si>
    <t>　　５ 特別支援学校　　･････････････････････････････････････････････････････････</t>
  </si>
  <si>
    <t>難聴</t>
    <rPh sb="0" eb="2">
      <t>ナンチョウ</t>
    </rPh>
    <phoneticPr fontId="3"/>
  </si>
  <si>
    <t>助保育教諭</t>
    <rPh sb="0" eb="1">
      <t>ジョ</t>
    </rPh>
    <rPh sb="1" eb="3">
      <t>ホイク</t>
    </rPh>
    <rPh sb="3" eb="5">
      <t>キョウユ</t>
    </rPh>
    <phoneticPr fontId="3"/>
  </si>
  <si>
    <t>三種町</t>
    <rPh sb="0" eb="3">
      <t>ミタネチョウ</t>
    </rPh>
    <phoneticPr fontId="3"/>
  </si>
  <si>
    <t>　　３ 義務教育学校（公立）････････････････････････････････････････････････</t>
  </si>
  <si>
    <t>養護教諭</t>
    <rPh sb="0" eb="2">
      <t>ヨウゴ</t>
    </rPh>
    <rPh sb="2" eb="4">
      <t>キョウユ</t>
    </rPh>
    <phoneticPr fontId="3"/>
  </si>
  <si>
    <t>学校名</t>
    <rPh sb="0" eb="2">
      <t>ガッコウ</t>
    </rPh>
    <rPh sb="2" eb="3">
      <t>メイ</t>
    </rPh>
    <phoneticPr fontId="3"/>
  </si>
  <si>
    <t>講師</t>
    <rPh sb="0" eb="2">
      <t>コウシ</t>
    </rPh>
    <phoneticPr fontId="3"/>
  </si>
  <si>
    <t>事務職員</t>
    <rPh sb="0" eb="2">
      <t>ジム</t>
    </rPh>
    <rPh sb="2" eb="4">
      <t>ショクイン</t>
    </rPh>
    <phoneticPr fontId="3"/>
  </si>
  <si>
    <t>その他</t>
    <rPh sb="2" eb="3">
      <t>タ</t>
    </rPh>
    <phoneticPr fontId="3"/>
  </si>
  <si>
    <t>副園長
・教頭</t>
    <rPh sb="0" eb="1">
      <t>フク</t>
    </rPh>
    <rPh sb="1" eb="3">
      <t>エンチョウ</t>
    </rPh>
    <rPh sb="5" eb="7">
      <t>キョウトウ</t>
    </rPh>
    <phoneticPr fontId="3"/>
  </si>
  <si>
    <t>H26</t>
  </si>
  <si>
    <t>園児数</t>
    <rPh sb="0" eb="2">
      <t>エンジ</t>
    </rPh>
    <rPh sb="2" eb="3">
      <t>スウ</t>
    </rPh>
    <phoneticPr fontId="3"/>
  </si>
  <si>
    <t>公立</t>
    <rPh sb="0" eb="2">
      <t>コウリツ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</si>
  <si>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</si>
  <si>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３歳児
４歳児</t>
    <rPh sb="1" eb="2">
      <t>サイ</t>
    </rPh>
    <rPh sb="2" eb="3">
      <t>ジ</t>
    </rPh>
    <rPh sb="5" eb="6">
      <t>サイ</t>
    </rPh>
    <rPh sb="6" eb="7">
      <t>ジ</t>
    </rPh>
    <phoneticPr fontId="3"/>
  </si>
  <si>
    <t>３年</t>
    <rPh sb="1" eb="2">
      <t>ネン</t>
    </rPh>
    <phoneticPr fontId="3"/>
  </si>
  <si>
    <t>４歳児
５歳児</t>
    <rPh sb="1" eb="2">
      <t>サイ</t>
    </rPh>
    <rPh sb="2" eb="3">
      <t>ジ</t>
    </rPh>
    <rPh sb="5" eb="6">
      <t>サイ</t>
    </rPh>
    <rPh sb="6" eb="7">
      <t>ジ</t>
    </rPh>
    <phoneticPr fontId="3"/>
  </si>
  <si>
    <t>男鹿市</t>
    <rPh sb="0" eb="3">
      <t>オガシ</t>
    </rPh>
    <phoneticPr fontId="3"/>
  </si>
  <si>
    <t>２年</t>
    <rPh sb="1" eb="2">
      <t>ネン</t>
    </rPh>
    <phoneticPr fontId="3"/>
  </si>
  <si>
    <t>幼稚部</t>
    <rPh sb="0" eb="2">
      <t>ヨウチ</t>
    </rPh>
    <rPh sb="2" eb="3">
      <t>ブ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</si>
  <si>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</si>
  <si>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</si>
  <si>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建築</t>
    <rPh sb="0" eb="2">
      <t>ケンチク</t>
    </rPh>
    <phoneticPr fontId="3"/>
  </si>
  <si>
    <t>１・２年</t>
    <rPh sb="3" eb="4">
      <t>ネン</t>
    </rPh>
    <phoneticPr fontId="3"/>
  </si>
  <si>
    <t>２・３年</t>
    <rPh sb="3" eb="4">
      <t>ネン</t>
    </rPh>
    <phoneticPr fontId="3"/>
  </si>
  <si>
    <t>大館桂桜高等学校</t>
    <rPh sb="0" eb="2">
      <t>オオダテ</t>
    </rPh>
    <rPh sb="2" eb="3">
      <t>カツラ</t>
    </rPh>
    <rPh sb="3" eb="4">
      <t>サクラ</t>
    </rPh>
    <rPh sb="4" eb="6">
      <t>コウトウ</t>
    </rPh>
    <rPh sb="6" eb="8">
      <t>ガッコウ</t>
    </rPh>
    <phoneticPr fontId="3"/>
  </si>
  <si>
    <t>学級数（単式）</t>
    <rPh sb="0" eb="3">
      <t>ガッキュウスウ</t>
    </rPh>
    <rPh sb="4" eb="6">
      <t>タンシキ</t>
    </rPh>
    <phoneticPr fontId="3"/>
  </si>
  <si>
    <t>日新小学校</t>
    <rPh sb="0" eb="2">
      <t>ニッシン</t>
    </rPh>
    <rPh sb="2" eb="5">
      <t>ショウガッコウ</t>
    </rPh>
    <phoneticPr fontId="3"/>
  </si>
  <si>
    <t>雄物川小学校</t>
    <rPh sb="0" eb="3">
      <t>オモノガワ</t>
    </rPh>
    <rPh sb="3" eb="6">
      <t>ショウガッコウ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</si>
  <si>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</si>
  <si>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</si>
  <si>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大雄小学校</t>
    <rPh sb="0" eb="2">
      <t>タイユウ</t>
    </rPh>
    <rPh sb="2" eb="5">
      <t>ショウガッコウ</t>
    </rPh>
    <phoneticPr fontId="3"/>
  </si>
  <si>
    <t>←本来は幼稚園の修了者として記載すべきであるが、どうするか？</t>
    <rPh sb="1" eb="3">
      <t>ホンライ</t>
    </rPh>
    <rPh sb="4" eb="7">
      <t>ヨウチエン</t>
    </rPh>
    <rPh sb="8" eb="11">
      <t>シュウリョウシャ</t>
    </rPh>
    <rPh sb="14" eb="16">
      <t>キサイ</t>
    </rPh>
    <phoneticPr fontId="3"/>
  </si>
  <si>
    <t>独立校</t>
    <rPh sb="0" eb="2">
      <t>ドクリツ</t>
    </rPh>
    <rPh sb="2" eb="3">
      <t>コウ</t>
    </rPh>
    <phoneticPr fontId="3"/>
  </si>
  <si>
    <r>
      <t>食品科学科</t>
    </r>
    <r>
      <rPr>
        <sz val="11"/>
        <color theme="0"/>
        <rFont val="ＭＳ Ｐ明朝"/>
      </rPr>
      <t>（水産）</t>
    </r>
    <rPh sb="0" eb="2">
      <t>ショクヒン</t>
    </rPh>
    <rPh sb="2" eb="4">
      <t>カガク</t>
    </rPh>
    <rPh sb="4" eb="5">
      <t>カ</t>
    </rPh>
    <rPh sb="6" eb="8">
      <t>スイサン</t>
    </rPh>
    <phoneticPr fontId="3"/>
  </si>
  <si>
    <t>藤里幼稚園</t>
    <rPh sb="0" eb="2">
      <t>フジサト</t>
    </rPh>
    <rPh sb="2" eb="5">
      <t>ヨウチエン</t>
    </rPh>
    <phoneticPr fontId="3"/>
  </si>
  <si>
    <t xml:space="preserve">    ４ 義務教育学校　　･･････････････････････････････････････････････････････････</t>
  </si>
  <si>
    <t>桜小学校</t>
    <rPh sb="0" eb="1">
      <t>サクラ</t>
    </rPh>
    <rPh sb="1" eb="4">
      <t>ショウガッコウ</t>
    </rPh>
    <phoneticPr fontId="3"/>
  </si>
  <si>
    <t>尾去沢小学校</t>
    <rPh sb="0" eb="3">
      <t>オサリザワ</t>
    </rPh>
    <rPh sb="3" eb="6">
      <t>ショウガッコウ</t>
    </rPh>
    <phoneticPr fontId="3"/>
  </si>
  <si>
    <t>高等学校名</t>
    <rPh sb="0" eb="2">
      <t>コウトウ</t>
    </rPh>
    <rPh sb="2" eb="4">
      <t>ガッコウ</t>
    </rPh>
    <rPh sb="4" eb="5">
      <t>メイ</t>
    </rPh>
    <phoneticPr fontId="3"/>
  </si>
  <si>
    <t>下北手小学校</t>
    <rPh sb="0" eb="3">
      <t>シモキタテ</t>
    </rPh>
    <rPh sb="3" eb="6">
      <t>ショウガッコウ</t>
    </rPh>
    <phoneticPr fontId="3"/>
  </si>
  <si>
    <t>潟上市立天王こども園</t>
    <rPh sb="0" eb="2">
      <t>カタガミ</t>
    </rPh>
    <rPh sb="2" eb="4">
      <t>シリツ</t>
    </rPh>
    <rPh sb="4" eb="6">
      <t>テンノウ</t>
    </rPh>
    <rPh sb="9" eb="10">
      <t>エン</t>
    </rPh>
    <phoneticPr fontId="3"/>
  </si>
  <si>
    <t>校長</t>
    <rPh sb="0" eb="2">
      <t>コウチョウ</t>
    </rPh>
    <phoneticPr fontId="3"/>
  </si>
  <si>
    <t>八郎潟町</t>
    <rPh sb="0" eb="4">
      <t>ハチロウガタマチ</t>
    </rPh>
    <phoneticPr fontId="3"/>
  </si>
  <si>
    <t>結核</t>
    <rPh sb="0" eb="2">
      <t>ケッカク</t>
    </rPh>
    <phoneticPr fontId="3"/>
  </si>
  <si>
    <t>潟上市</t>
    <rPh sb="0" eb="3">
      <t>カタガミシ</t>
    </rPh>
    <phoneticPr fontId="3"/>
  </si>
  <si>
    <t>小学部</t>
    <rPh sb="0" eb="2">
      <t>ショウガク</t>
    </rPh>
    <rPh sb="2" eb="3">
      <t>ブ</t>
    </rPh>
    <phoneticPr fontId="3"/>
  </si>
  <si>
    <t>児童数</t>
    <rPh sb="0" eb="3">
      <t>ジドウスウ</t>
    </rPh>
    <phoneticPr fontId="3"/>
  </si>
  <si>
    <t>７・８年</t>
    <rPh sb="3" eb="4">
      <t>ネン</t>
    </rPh>
    <phoneticPr fontId="3"/>
  </si>
  <si>
    <t>八森子ども園</t>
    <rPh sb="0" eb="2">
      <t>ハチモリ</t>
    </rPh>
    <rPh sb="2" eb="3">
      <t>コ</t>
    </rPh>
    <rPh sb="5" eb="6">
      <t>エン</t>
    </rPh>
    <phoneticPr fontId="3"/>
  </si>
  <si>
    <t>複式
学級数</t>
    <rPh sb="0" eb="2">
      <t>フクシキ</t>
    </rPh>
    <rPh sb="3" eb="5">
      <t>ガッキュウ</t>
    </rPh>
    <rPh sb="5" eb="6">
      <t>スウ</t>
    </rPh>
    <phoneticPr fontId="3"/>
  </si>
  <si>
    <t>実習助手</t>
    <rPh sb="0" eb="2">
      <t>ジッシュウ</t>
    </rPh>
    <rPh sb="2" eb="4">
      <t>ジョシュ</t>
    </rPh>
    <phoneticPr fontId="3"/>
  </si>
  <si>
    <t>矢島小学校</t>
    <rPh sb="0" eb="2">
      <t>ヤシマ</t>
    </rPh>
    <rPh sb="2" eb="5">
      <t>ショウガッコウ</t>
    </rPh>
    <phoneticPr fontId="3"/>
  </si>
  <si>
    <t>学校給食
調理従業員</t>
    <rPh sb="0" eb="2">
      <t>ガッコウ</t>
    </rPh>
    <rPh sb="2" eb="4">
      <t>キュウショク</t>
    </rPh>
    <rPh sb="5" eb="7">
      <t>チョウリ</t>
    </rPh>
    <rPh sb="7" eb="10">
      <t>ジュウギョウイン</t>
    </rPh>
    <phoneticPr fontId="3"/>
  </si>
  <si>
    <t>寺内小学校</t>
    <rPh sb="0" eb="2">
      <t>テラウチ</t>
    </rPh>
    <rPh sb="2" eb="5">
      <t>ショウガッコウ</t>
    </rPh>
    <phoneticPr fontId="3"/>
  </si>
  <si>
    <t>３歳児
５歳児</t>
    <rPh sb="1" eb="3">
      <t>サイジ</t>
    </rPh>
    <rPh sb="5" eb="7">
      <t>サイジ</t>
    </rPh>
    <phoneticPr fontId="3"/>
  </si>
  <si>
    <t>由利小学校</t>
    <rPh sb="0" eb="2">
      <t>ユリ</t>
    </rPh>
    <rPh sb="2" eb="5">
      <t>ショウガッコウ</t>
    </rPh>
    <phoneticPr fontId="3"/>
  </si>
  <si>
    <t>港北小学校</t>
    <rPh sb="0" eb="2">
      <t>コウホク</t>
    </rPh>
    <rPh sb="2" eb="5">
      <t>ショウガッコウ</t>
    </rPh>
    <phoneticPr fontId="3"/>
  </si>
  <si>
    <t>義務教育学校</t>
    <rPh sb="0" eb="2">
      <t>ギム</t>
    </rPh>
    <rPh sb="2" eb="3">
      <t>キョウ</t>
    </rPh>
    <rPh sb="3" eb="4">
      <t>ソダテル</t>
    </rPh>
    <rPh sb="4" eb="6">
      <t>ガッコウ</t>
    </rPh>
    <phoneticPr fontId="3"/>
  </si>
  <si>
    <t>専攻科</t>
    <rPh sb="0" eb="2">
      <t>センコウ</t>
    </rPh>
    <rPh sb="2" eb="3">
      <t>カ</t>
    </rPh>
    <phoneticPr fontId="3"/>
  </si>
  <si>
    <t>中学部</t>
    <rPh sb="0" eb="3">
      <t>チュウガクブ</t>
    </rPh>
    <phoneticPr fontId="3"/>
  </si>
  <si>
    <t>生徒数</t>
    <rPh sb="0" eb="3">
      <t>セイトスウ</t>
    </rPh>
    <phoneticPr fontId="3"/>
  </si>
  <si>
    <t>表１－２（幼保連携型認定こども園）　設置者別園数、園児数、教育・保育職員数</t>
    <rPh sb="0" eb="1">
      <t>ヒョウ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phoneticPr fontId="3"/>
  </si>
  <si>
    <t>学校図書館事務員</t>
    <rPh sb="0" eb="2">
      <t>ガッコウ</t>
    </rPh>
    <rPh sb="2" eb="5">
      <t>トショカン</t>
    </rPh>
    <rPh sb="5" eb="8">
      <t>ジムイン</t>
    </rPh>
    <phoneticPr fontId="3"/>
  </si>
  <si>
    <t>国・公立</t>
    <rPh sb="0" eb="1">
      <t>クニ</t>
    </rPh>
    <rPh sb="2" eb="4">
      <t>コウリツ</t>
    </rPh>
    <phoneticPr fontId="3"/>
  </si>
  <si>
    <t>中学校</t>
    <rPh sb="0" eb="3">
      <t>チュウガッコウ</t>
    </rPh>
    <phoneticPr fontId="3"/>
  </si>
  <si>
    <t>私立</t>
    <rPh sb="0" eb="2">
      <t>シリツ</t>
    </rPh>
    <phoneticPr fontId="3"/>
  </si>
  <si>
    <t>特別支
援学級</t>
    <rPh sb="0" eb="2">
      <t>トクベツ</t>
    </rPh>
    <rPh sb="2" eb="3">
      <t>シ</t>
    </rPh>
    <rPh sb="4" eb="5">
      <t>オン</t>
    </rPh>
    <rPh sb="5" eb="6">
      <t>ガク</t>
    </rPh>
    <rPh sb="6" eb="7">
      <t>キュウ</t>
    </rPh>
    <phoneticPr fontId="3"/>
  </si>
  <si>
    <t>学校数</t>
    <rPh sb="0" eb="3">
      <t>ガッコウスウ</t>
    </rPh>
    <phoneticPr fontId="3"/>
  </si>
  <si>
    <t>横手市　計</t>
    <rPh sb="0" eb="2">
      <t>ヨコテ</t>
    </rPh>
    <rPh sb="2" eb="3">
      <t>シ</t>
    </rPh>
    <rPh sb="4" eb="5">
      <t>ケイ</t>
    </rPh>
    <phoneticPr fontId="3"/>
  </si>
  <si>
    <t>本校</t>
    <rPh sb="0" eb="2">
      <t>ホンコウ</t>
    </rPh>
    <phoneticPr fontId="3"/>
  </si>
  <si>
    <t>小学校</t>
    <rPh sb="0" eb="3">
      <t>ショウガッコウ</t>
    </rPh>
    <phoneticPr fontId="3"/>
  </si>
  <si>
    <t>全日制</t>
    <rPh sb="0" eb="3">
      <t>ゼンニチセイ</t>
    </rPh>
    <phoneticPr fontId="3"/>
  </si>
  <si>
    <t>編成方式別学級数</t>
    <rPh sb="0" eb="2">
      <t>ヘンセイ</t>
    </rPh>
    <rPh sb="2" eb="4">
      <t>ホウシキ</t>
    </rPh>
    <rPh sb="4" eb="5">
      <t>ベツ</t>
    </rPh>
    <rPh sb="5" eb="8">
      <t>ガッキュウスウ</t>
    </rPh>
    <phoneticPr fontId="3"/>
  </si>
  <si>
    <t>６・７年</t>
    <rPh sb="3" eb="4">
      <t>ネン</t>
    </rPh>
    <phoneticPr fontId="3"/>
  </si>
  <si>
    <t>４歳児</t>
    <rPh sb="1" eb="3">
      <t>サイジ</t>
    </rPh>
    <phoneticPr fontId="3"/>
  </si>
  <si>
    <t>合計</t>
    <rPh sb="0" eb="2">
      <t>ゴウケイ</t>
    </rPh>
    <phoneticPr fontId="3"/>
  </si>
  <si>
    <t>単式学級</t>
    <rPh sb="0" eb="2">
      <t>タンシキ</t>
    </rPh>
    <rPh sb="2" eb="4">
      <t>ガッキュウ</t>
    </rPh>
    <phoneticPr fontId="3"/>
  </si>
  <si>
    <t>複式学級</t>
    <rPh sb="0" eb="2">
      <t>フクシキ</t>
    </rPh>
    <rPh sb="2" eb="4">
      <t>ガッキュウ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</si>
  <si>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</si>
  <si>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秋田幼稚園</t>
    <rPh sb="0" eb="2">
      <t>アキタ</t>
    </rPh>
    <rPh sb="2" eb="5">
      <t>ヨウチエン</t>
    </rPh>
    <phoneticPr fontId="3"/>
  </si>
  <si>
    <t>児童生徒数</t>
    <rPh sb="0" eb="2">
      <t>ジドウ</t>
    </rPh>
    <rPh sb="2" eb="5">
      <t>セイトスウ</t>
    </rPh>
    <phoneticPr fontId="3"/>
  </si>
  <si>
    <t>県立</t>
    <rPh sb="0" eb="2">
      <t>ケンリツ</t>
    </rPh>
    <phoneticPr fontId="3"/>
  </si>
  <si>
    <t>　　２ 学校数、学級数、児童生徒数（小・中・義務教育学校・高）　･･･････････････････</t>
  </si>
  <si>
    <t>公立計</t>
    <rPh sb="0" eb="2">
      <t>コウリツ</t>
    </rPh>
    <rPh sb="2" eb="3">
      <t>ケイ</t>
    </rPh>
    <phoneticPr fontId="3"/>
  </si>
  <si>
    <t>合川小学校</t>
    <rPh sb="0" eb="2">
      <t>アイカワ</t>
    </rPh>
    <rPh sb="2" eb="5">
      <t>ショウガッコウ</t>
    </rPh>
    <phoneticPr fontId="3"/>
  </si>
  <si>
    <t>秋田市</t>
    <rPh sb="0" eb="3">
      <t>アキタシ</t>
    </rPh>
    <phoneticPr fontId="3"/>
  </si>
  <si>
    <t>湯沢市　計</t>
    <rPh sb="0" eb="2">
      <t>ユザワ</t>
    </rPh>
    <rPh sb="2" eb="3">
      <t>シ</t>
    </rPh>
    <rPh sb="4" eb="5">
      <t>ケイ</t>
    </rPh>
    <phoneticPr fontId="3"/>
  </si>
  <si>
    <t>由利本荘市</t>
    <rPh sb="0" eb="2">
      <t>ユリ</t>
    </rPh>
    <rPh sb="2" eb="4">
      <t>ホンジョウ</t>
    </rPh>
    <rPh sb="4" eb="5">
      <t>シ</t>
    </rPh>
    <phoneticPr fontId="3"/>
  </si>
  <si>
    <t>横手市</t>
    <rPh sb="0" eb="3">
      <t>ヨコテシ</t>
    </rPh>
    <phoneticPr fontId="3"/>
  </si>
  <si>
    <t>大館市</t>
    <rPh sb="0" eb="3">
      <t>オオダテシ</t>
    </rPh>
    <phoneticPr fontId="3"/>
  </si>
  <si>
    <t>十和田小学校</t>
    <rPh sb="0" eb="3">
      <t>トワダ</t>
    </rPh>
    <rPh sb="3" eb="6">
      <t>ショウガッコウ</t>
    </rPh>
    <phoneticPr fontId="3"/>
  </si>
  <si>
    <t>鹿角市</t>
    <rPh sb="0" eb="3">
      <t>カヅノシ</t>
    </rPh>
    <phoneticPr fontId="3"/>
  </si>
  <si>
    <t>村立</t>
    <rPh sb="0" eb="2">
      <t>ソンリツ</t>
    </rPh>
    <phoneticPr fontId="3"/>
  </si>
  <si>
    <t>勝平幼稚園　ひよこ保育園</t>
    <rPh sb="0" eb="2">
      <t>カツヒラ</t>
    </rPh>
    <rPh sb="2" eb="5">
      <t>ヨウチエン</t>
    </rPh>
    <rPh sb="9" eb="12">
      <t>ホイクエン</t>
    </rPh>
    <phoneticPr fontId="3"/>
  </si>
  <si>
    <t>男女別</t>
    <rPh sb="0" eb="3">
      <t>ダンジョベツ</t>
    </rPh>
    <phoneticPr fontId="3"/>
  </si>
  <si>
    <t>上小阿仁村</t>
    <rPh sb="0" eb="5">
      <t>カミコアニムラ</t>
    </rPh>
    <phoneticPr fontId="3"/>
  </si>
  <si>
    <t>豊岩小学校</t>
    <rPh sb="0" eb="2">
      <t>トヨイワ</t>
    </rPh>
    <rPh sb="2" eb="5">
      <t>ショウガッコウ</t>
    </rPh>
    <phoneticPr fontId="3"/>
  </si>
  <si>
    <t>藤里町</t>
    <rPh sb="0" eb="3">
      <t>フジサトマチ</t>
    </rPh>
    <phoneticPr fontId="3"/>
  </si>
  <si>
    <t>八峰町</t>
    <rPh sb="0" eb="3">
      <t>ハッポウチョウ</t>
    </rPh>
    <phoneticPr fontId="3"/>
  </si>
  <si>
    <t>羽後町</t>
    <rPh sb="0" eb="2">
      <t>ウゴ</t>
    </rPh>
    <rPh sb="2" eb="3">
      <t>マチ</t>
    </rPh>
    <phoneticPr fontId="3"/>
  </si>
  <si>
    <t>　　６-２ 特別支援学校一覧（本務教員数、本務職員数）　････････････････････････</t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</si>
  <si>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</si>
  <si>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羽後町　計</t>
    <rPh sb="0" eb="3">
      <t>ウゴマチ</t>
    </rPh>
    <rPh sb="4" eb="5">
      <t>ケイ</t>
    </rPh>
    <phoneticPr fontId="3"/>
  </si>
  <si>
    <t>原因別</t>
    <rPh sb="0" eb="2">
      <t>ゲンイン</t>
    </rPh>
    <rPh sb="2" eb="3">
      <t>ベツ</t>
    </rPh>
    <phoneticPr fontId="3"/>
  </si>
  <si>
    <t>休職</t>
    <rPh sb="0" eb="2">
      <t>キュウショク</t>
    </rPh>
    <phoneticPr fontId="3"/>
  </si>
  <si>
    <t>岩城小学校</t>
    <rPh sb="0" eb="2">
      <t>イワキ</t>
    </rPh>
    <rPh sb="2" eb="5">
      <t>ショウガッコウ</t>
    </rPh>
    <phoneticPr fontId="3"/>
  </si>
  <si>
    <t>組合専従</t>
    <rPh sb="0" eb="2">
      <t>クミアイ</t>
    </rPh>
    <rPh sb="2" eb="4">
      <t>センジュウ</t>
    </rPh>
    <phoneticPr fontId="3"/>
  </si>
  <si>
    <t>小計</t>
    <rPh sb="0" eb="2">
      <t>ショウケイ</t>
    </rPh>
    <phoneticPr fontId="3"/>
  </si>
  <si>
    <t>幼保連携型認定こども園もりやまこども園大川分園</t>
    <rPh sb="18" eb="19">
      <t>エン</t>
    </rPh>
    <rPh sb="19" eb="21">
      <t>オオカワ</t>
    </rPh>
    <rPh sb="21" eb="23">
      <t>ブンエン</t>
    </rPh>
    <phoneticPr fontId="3"/>
  </si>
  <si>
    <t>編成方式別複式学級数</t>
    <rPh sb="0" eb="2">
      <t>ヘンセイ</t>
    </rPh>
    <rPh sb="2" eb="5">
      <t>ホウシキベツ</t>
    </rPh>
    <rPh sb="5" eb="7">
      <t>フクシキ</t>
    </rPh>
    <rPh sb="7" eb="10">
      <t>ガッキュウスウ</t>
    </rPh>
    <phoneticPr fontId="3"/>
  </si>
  <si>
    <t>特別支援学級数</t>
    <rPh sb="0" eb="2">
      <t>トクベツ</t>
    </rPh>
    <rPh sb="2" eb="4">
      <t>シエン</t>
    </rPh>
    <rPh sb="4" eb="7">
      <t>ガッキュウスウ</t>
    </rPh>
    <phoneticPr fontId="3"/>
  </si>
  <si>
    <t>美郷町　計</t>
    <rPh sb="0" eb="2">
      <t>ミサト</t>
    </rPh>
    <rPh sb="2" eb="3">
      <t>チョウ</t>
    </rPh>
    <rPh sb="4" eb="5">
      <t>ケイ</t>
    </rPh>
    <phoneticPr fontId="3"/>
  </si>
  <si>
    <t>工業技術</t>
    <rPh sb="0" eb="2">
      <t>コウギョウ</t>
    </rPh>
    <rPh sb="2" eb="4">
      <t>ギジュツ</t>
    </rPh>
    <phoneticPr fontId="3"/>
  </si>
  <si>
    <t>自閉症・情緒障害</t>
    <rPh sb="0" eb="3">
      <t>ジヘイショウ</t>
    </rPh>
    <rPh sb="4" eb="6">
      <t>ジョウチョ</t>
    </rPh>
    <rPh sb="6" eb="8">
      <t>ショウガイ</t>
    </rPh>
    <phoneticPr fontId="3"/>
  </si>
  <si>
    <t>養護助教諭</t>
    <rPh sb="0" eb="2">
      <t>ヨウゴ</t>
    </rPh>
    <rPh sb="2" eb="5">
      <t>ジョキョウユ</t>
    </rPh>
    <phoneticPr fontId="3"/>
  </si>
  <si>
    <t>幼保連携型認定こども園ナーサリーふじ</t>
  </si>
  <si>
    <t>本園</t>
    <rPh sb="0" eb="2">
      <t>ホンエン</t>
    </rPh>
    <phoneticPr fontId="3"/>
  </si>
  <si>
    <t>前年度（県立）</t>
    <rPh sb="0" eb="3">
      <t>ゼンネンド</t>
    </rPh>
    <rPh sb="4" eb="6">
      <t>ケンリツ</t>
    </rPh>
    <phoneticPr fontId="3"/>
  </si>
  <si>
    <t>通信制課程</t>
    <rPh sb="0" eb="3">
      <t>ツウシンセイ</t>
    </rPh>
    <rPh sb="3" eb="5">
      <t>カテイ</t>
    </rPh>
    <phoneticPr fontId="3"/>
  </si>
  <si>
    <t>県計</t>
    <rPh sb="0" eb="1">
      <t>ケン</t>
    </rPh>
    <rPh sb="1" eb="2">
      <t>ケイ</t>
    </rPh>
    <phoneticPr fontId="3"/>
  </si>
  <si>
    <t>普通</t>
    <rPh sb="0" eb="2">
      <t>フツウ</t>
    </rPh>
    <phoneticPr fontId="3"/>
  </si>
  <si>
    <t>入学者</t>
    <rPh sb="0" eb="3">
      <t>ニュウガクシャ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</si>
  <si>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</si>
  <si>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</si>
  <si>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</si>
  <si>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特支</t>
    <rPh sb="0" eb="2">
      <t>トクシ</t>
    </rPh>
    <phoneticPr fontId="3"/>
  </si>
  <si>
    <t>けやき平こども園</t>
    <rPh sb="3" eb="4">
      <t>タイラ</t>
    </rPh>
    <rPh sb="7" eb="8">
      <t>エン</t>
    </rPh>
    <phoneticPr fontId="3"/>
  </si>
  <si>
    <t>家庭</t>
    <rPh sb="0" eb="2">
      <t>カテイ</t>
    </rPh>
    <phoneticPr fontId="3"/>
  </si>
  <si>
    <t>福祉</t>
    <rPh sb="0" eb="2">
      <t>フクシ</t>
    </rPh>
    <phoneticPr fontId="3"/>
  </si>
  <si>
    <t>（１）学校数</t>
    <rPh sb="3" eb="6">
      <t>ガッコウスウ</t>
    </rPh>
    <phoneticPr fontId="3"/>
  </si>
  <si>
    <t>普・理</t>
    <rPh sb="0" eb="1">
      <t>ススム</t>
    </rPh>
    <rPh sb="2" eb="3">
      <t>リ</t>
    </rPh>
    <phoneticPr fontId="3"/>
  </si>
  <si>
    <t>聴覚支援学校</t>
    <rPh sb="0" eb="2">
      <t>チョウカク</t>
    </rPh>
    <rPh sb="2" eb="4">
      <t>シエン</t>
    </rPh>
    <rPh sb="4" eb="6">
      <t>ガッコウ</t>
    </rPh>
    <phoneticPr fontId="3"/>
  </si>
  <si>
    <t>くくり募集</t>
    <rPh sb="3" eb="5">
      <t>ボシュウ</t>
    </rPh>
    <phoneticPr fontId="3"/>
  </si>
  <si>
    <t>造園緑地</t>
    <rPh sb="0" eb="2">
      <t>ゾウエン</t>
    </rPh>
    <rPh sb="2" eb="4">
      <t>リョクチ</t>
    </rPh>
    <phoneticPr fontId="3"/>
  </si>
  <si>
    <t>（６）休職・休業教員数（公立）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3"/>
  </si>
  <si>
    <t>生活科学</t>
    <rPh sb="0" eb="2">
      <t>セイカツ</t>
    </rPh>
    <rPh sb="2" eb="4">
      <t>カガク</t>
    </rPh>
    <phoneticPr fontId="3"/>
  </si>
  <si>
    <t>生物資源</t>
    <rPh sb="0" eb="2">
      <t>セイブツ</t>
    </rPh>
    <rPh sb="2" eb="4">
      <t>シゲン</t>
    </rPh>
    <phoneticPr fontId="3"/>
  </si>
  <si>
    <t>上宮第二幼稚園</t>
    <rPh sb="0" eb="2">
      <t>ジョウグウ</t>
    </rPh>
    <rPh sb="2" eb="4">
      <t>ダイニ</t>
    </rPh>
    <rPh sb="4" eb="7">
      <t>ヨウチエン</t>
    </rPh>
    <phoneticPr fontId="3"/>
  </si>
  <si>
    <t>御所野幼稚園</t>
    <rPh sb="0" eb="3">
      <t>ゴショノ</t>
    </rPh>
    <rPh sb="3" eb="6">
      <t>ヨウチエン</t>
    </rPh>
    <phoneticPr fontId="3"/>
  </si>
  <si>
    <t>金足西小学校</t>
    <rPh sb="0" eb="2">
      <t>カナアシ</t>
    </rPh>
    <rPh sb="2" eb="3">
      <t>ニシ</t>
    </rPh>
    <rPh sb="3" eb="6">
      <t>ショウガッコウ</t>
    </rPh>
    <phoneticPr fontId="3"/>
  </si>
  <si>
    <t>四ツ小屋小学校</t>
    <rPh sb="0" eb="1">
      <t>ヨ</t>
    </rPh>
    <rPh sb="2" eb="4">
      <t>ゴヤ</t>
    </rPh>
    <rPh sb="4" eb="7">
      <t>ショウガッコウ</t>
    </rPh>
    <phoneticPr fontId="3"/>
  </si>
  <si>
    <t>食品流通</t>
    <rPh sb="0" eb="2">
      <t>ショクヒン</t>
    </rPh>
    <rPh sb="2" eb="4">
      <t>リュウツウ</t>
    </rPh>
    <phoneticPr fontId="3"/>
  </si>
  <si>
    <t>こまどり幼稚園・保育園</t>
    <rPh sb="4" eb="7">
      <t>ヨウチエン</t>
    </rPh>
    <rPh sb="8" eb="11">
      <t>ホイクエン</t>
    </rPh>
    <phoneticPr fontId="3"/>
  </si>
  <si>
    <t>普通・生活科学</t>
    <rPh sb="0" eb="2">
      <t>フツウ</t>
    </rPh>
    <rPh sb="3" eb="5">
      <t>セイカツ</t>
    </rPh>
    <rPh sb="5" eb="7">
      <t>カガク</t>
    </rPh>
    <phoneticPr fontId="3"/>
  </si>
  <si>
    <t>電気</t>
    <rPh sb="0" eb="2">
      <t>デンキ</t>
    </rPh>
    <phoneticPr fontId="3"/>
  </si>
  <si>
    <t>土木</t>
    <rPh sb="0" eb="2">
      <t>ドボク</t>
    </rPh>
    <phoneticPr fontId="3"/>
  </si>
  <si>
    <t>工業化学</t>
    <rPh sb="0" eb="2">
      <t>コウギョウ</t>
    </rPh>
    <rPh sb="2" eb="4">
      <t>カガク</t>
    </rPh>
    <phoneticPr fontId="3"/>
  </si>
  <si>
    <t>環境システム</t>
    <rPh sb="0" eb="2">
      <t>カンキョウ</t>
    </rPh>
    <phoneticPr fontId="3"/>
  </si>
  <si>
    <t>機械・電気・建設科</t>
    <rPh sb="0" eb="2">
      <t>キカイ</t>
    </rPh>
    <rPh sb="3" eb="5">
      <t>デンキ</t>
    </rPh>
    <rPh sb="6" eb="8">
      <t>ケンセツ</t>
    </rPh>
    <rPh sb="8" eb="9">
      <t>カ</t>
    </rPh>
    <phoneticPr fontId="3"/>
  </si>
  <si>
    <t>設備システム</t>
    <rPh sb="0" eb="2">
      <t>セツビ</t>
    </rPh>
    <phoneticPr fontId="3"/>
  </si>
  <si>
    <t>複式
学級数</t>
    <rPh sb="0" eb="2">
      <t>フクシキ</t>
    </rPh>
    <rPh sb="3" eb="5">
      <t>ガッキュウ</t>
    </rPh>
    <rPh sb="5" eb="6">
      <t>カズ</t>
    </rPh>
    <phoneticPr fontId="3"/>
  </si>
  <si>
    <t>総合技術</t>
    <rPh sb="0" eb="2">
      <t>ソウゴウ</t>
    </rPh>
    <rPh sb="2" eb="4">
      <t>ギジュツ</t>
    </rPh>
    <phoneticPr fontId="3"/>
  </si>
  <si>
    <t>国際情報</t>
    <rPh sb="0" eb="2">
      <t>コクサイ</t>
    </rPh>
    <rPh sb="2" eb="4">
      <t>ジョウホウ</t>
    </rPh>
    <phoneticPr fontId="3"/>
  </si>
  <si>
    <t>山田小学校</t>
    <rPh sb="0" eb="2">
      <t>ヤマダ</t>
    </rPh>
    <rPh sb="2" eb="5">
      <t>ショウガッコウ</t>
    </rPh>
    <phoneticPr fontId="3"/>
  </si>
  <si>
    <t>総合ビジネス</t>
    <rPh sb="0" eb="2">
      <t>ソウゴウ</t>
    </rPh>
    <phoneticPr fontId="3"/>
  </si>
  <si>
    <t>生活科学（家庭）</t>
    <rPh sb="0" eb="2">
      <t>セイカツ</t>
    </rPh>
    <rPh sb="2" eb="4">
      <t>カガク</t>
    </rPh>
    <rPh sb="5" eb="7">
      <t>カテイ</t>
    </rPh>
    <phoneticPr fontId="3"/>
  </si>
  <si>
    <t>理数</t>
    <rPh sb="0" eb="2">
      <t>リスウ</t>
    </rPh>
    <phoneticPr fontId="3"/>
  </si>
  <si>
    <t>旭南小学校</t>
    <rPh sb="0" eb="2">
      <t>キョクナン</t>
    </rPh>
    <rPh sb="2" eb="5">
      <t>ショウガッコウ</t>
    </rPh>
    <phoneticPr fontId="3"/>
  </si>
  <si>
    <t>大川西根小学校</t>
    <rPh sb="0" eb="2">
      <t>オオカワ</t>
    </rPh>
    <rPh sb="2" eb="4">
      <t>ニシネ</t>
    </rPh>
    <rPh sb="4" eb="7">
      <t>ショウガッコウ</t>
    </rPh>
    <phoneticPr fontId="3"/>
  </si>
  <si>
    <t>情報メディア</t>
    <rPh sb="0" eb="2">
      <t>ジョウホウ</t>
    </rPh>
    <phoneticPr fontId="3"/>
  </si>
  <si>
    <t>国際</t>
    <rPh sb="0" eb="2">
      <t>コクサイ</t>
    </rPh>
    <phoneticPr fontId="3"/>
  </si>
  <si>
    <t xml:space="preserve">　　（２）学科別入学志願者・入学者数                </t>
  </si>
  <si>
    <t>普通・理数</t>
    <rPh sb="0" eb="2">
      <t>フツウ</t>
    </rPh>
    <rPh sb="3" eb="5">
      <t>リスウ</t>
    </rPh>
    <phoneticPr fontId="3"/>
  </si>
  <si>
    <t>普通・理数・国際</t>
    <rPh sb="0" eb="2">
      <t>フツウ</t>
    </rPh>
    <rPh sb="3" eb="5">
      <t>リスウ</t>
    </rPh>
    <rPh sb="6" eb="8">
      <t>コクサイ</t>
    </rPh>
    <phoneticPr fontId="3"/>
  </si>
  <si>
    <t>上宮第一幼稚園</t>
    <rPh sb="0" eb="2">
      <t>ジョウグウ</t>
    </rPh>
    <rPh sb="2" eb="4">
      <t>ダイイチ</t>
    </rPh>
    <rPh sb="4" eb="7">
      <t>ヨウチエン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</si>
  <si>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</si>
  <si>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普通・福祉</t>
    <rPh sb="0" eb="2">
      <t>フツウ</t>
    </rPh>
    <rPh sb="3" eb="5">
      <t>フクシ</t>
    </rPh>
    <phoneticPr fontId="3"/>
  </si>
  <si>
    <t>原因別</t>
    <rPh sb="0" eb="3">
      <t>ゲンインベツ</t>
    </rPh>
    <phoneticPr fontId="3"/>
  </si>
  <si>
    <t>聖使幼稚園</t>
    <rPh sb="0" eb="1">
      <t>セイ</t>
    </rPh>
    <rPh sb="1" eb="2">
      <t>ツカ</t>
    </rPh>
    <rPh sb="2" eb="5">
      <t>ヨウチエン</t>
    </rPh>
    <phoneticPr fontId="3"/>
  </si>
  <si>
    <t>産業工学科</t>
    <rPh sb="0" eb="2">
      <t>サンギョウ</t>
    </rPh>
    <rPh sb="2" eb="4">
      <t>コウガク</t>
    </rPh>
    <rPh sb="4" eb="5">
      <t>カ</t>
    </rPh>
    <phoneticPr fontId="3"/>
  </si>
  <si>
    <t>高清水幼稚園</t>
    <rPh sb="0" eb="3">
      <t>タカシミズ</t>
    </rPh>
    <rPh sb="3" eb="6">
      <t>ヨウチエン</t>
    </rPh>
    <phoneticPr fontId="3"/>
  </si>
  <si>
    <t>和田幼稚園</t>
    <rPh sb="0" eb="2">
      <t>ワダ</t>
    </rPh>
    <rPh sb="2" eb="5">
      <t>ヨウチエン</t>
    </rPh>
    <phoneticPr fontId="3"/>
  </si>
  <si>
    <t>港北幼稚園</t>
    <rPh sb="0" eb="2">
      <t>コウホク</t>
    </rPh>
    <rPh sb="2" eb="5">
      <t>ヨウチエン</t>
    </rPh>
    <phoneticPr fontId="3"/>
  </si>
  <si>
    <t>将軍野幼稚園</t>
    <rPh sb="0" eb="3">
      <t>ショウグンノ</t>
    </rPh>
    <rPh sb="3" eb="6">
      <t>ヨウチエン</t>
    </rPh>
    <phoneticPr fontId="3"/>
  </si>
  <si>
    <t>出戸小学校</t>
    <rPh sb="0" eb="2">
      <t>デト</t>
    </rPh>
    <rPh sb="2" eb="5">
      <t>ショウガッコウ</t>
    </rPh>
    <phoneticPr fontId="3"/>
  </si>
  <si>
    <t>ひかり幼稚園</t>
    <rPh sb="3" eb="6">
      <t>ヨウチエン</t>
    </rPh>
    <phoneticPr fontId="3"/>
  </si>
  <si>
    <t>手形山幼稚園</t>
    <rPh sb="0" eb="3">
      <t>テガタヤマ</t>
    </rPh>
    <rPh sb="3" eb="6">
      <t>ヨウチエン</t>
    </rPh>
    <phoneticPr fontId="3"/>
  </si>
  <si>
    <t>学校法人立</t>
    <rPh sb="0" eb="2">
      <t>ガッコウ</t>
    </rPh>
    <rPh sb="2" eb="4">
      <t>ホウジン</t>
    </rPh>
    <rPh sb="4" eb="5">
      <t>リツ</t>
    </rPh>
    <phoneticPr fontId="3"/>
  </si>
  <si>
    <t xml:space="preserve">    （５）休職・休業教員数（公立）</t>
  </si>
  <si>
    <t>扇田小学校</t>
    <rPh sb="0" eb="2">
      <t>オウギダ</t>
    </rPh>
    <rPh sb="2" eb="5">
      <t>ショウガッコウ</t>
    </rPh>
    <phoneticPr fontId="3"/>
  </si>
  <si>
    <t>藤里町</t>
    <rPh sb="0" eb="2">
      <t>フジサト</t>
    </rPh>
    <rPh sb="2" eb="3">
      <t>マチ</t>
    </rPh>
    <phoneticPr fontId="3"/>
  </si>
  <si>
    <t>三種町</t>
    <rPh sb="0" eb="2">
      <t>ミタネ</t>
    </rPh>
    <rPh sb="2" eb="3">
      <t>マチ</t>
    </rPh>
    <phoneticPr fontId="3"/>
  </si>
  <si>
    <t>大潟村立大潟こども園</t>
    <rPh sb="0" eb="2">
      <t>オオガタ</t>
    </rPh>
    <rPh sb="2" eb="4">
      <t>ソンリツ</t>
    </rPh>
    <rPh sb="4" eb="6">
      <t>オオガタ</t>
    </rPh>
    <rPh sb="9" eb="10">
      <t>エン</t>
    </rPh>
    <phoneticPr fontId="3"/>
  </si>
  <si>
    <t>払戸小学校</t>
    <rPh sb="0" eb="1">
      <t>ハラ</t>
    </rPh>
    <rPh sb="1" eb="2">
      <t>ト</t>
    </rPh>
    <rPh sb="2" eb="5">
      <t>ショウガッコウ</t>
    </rPh>
    <phoneticPr fontId="3"/>
  </si>
  <si>
    <t>南外小学校</t>
    <rPh sb="0" eb="2">
      <t>ナンガイ</t>
    </rPh>
    <rPh sb="2" eb="5">
      <t>ショウガッコウ</t>
    </rPh>
    <phoneticPr fontId="3"/>
  </si>
  <si>
    <t>所在</t>
    <rPh sb="0" eb="2">
      <t>ショザイ</t>
    </rPh>
    <phoneticPr fontId="3"/>
  </si>
  <si>
    <t>養護
教諭</t>
    <rPh sb="0" eb="2">
      <t>ヨウゴ</t>
    </rPh>
    <rPh sb="3" eb="5">
      <t>キョウユ</t>
    </rPh>
    <phoneticPr fontId="3"/>
  </si>
  <si>
    <t>さかき幼稚園</t>
    <rPh sb="3" eb="6">
      <t>ヨウチエン</t>
    </rPh>
    <phoneticPr fontId="3"/>
  </si>
  <si>
    <t>醍醐小学校</t>
    <rPh sb="0" eb="2">
      <t>ダイゴ</t>
    </rPh>
    <rPh sb="2" eb="5">
      <t>ショウガッコウ</t>
    </rPh>
    <phoneticPr fontId="3"/>
  </si>
  <si>
    <t>いづみ幼稚園</t>
    <rPh sb="3" eb="6">
      <t>ヨウチエン</t>
    </rPh>
    <phoneticPr fontId="3"/>
  </si>
  <si>
    <t>　２　学校数、学級数、児童生徒数（小学校・中学校・義務教育学校・高等学校）</t>
    <rPh sb="3" eb="6">
      <t>ガッコウスウ</t>
    </rPh>
    <rPh sb="7" eb="10">
      <t>ガッキュウスウ</t>
    </rPh>
    <rPh sb="11" eb="13">
      <t>ジドウ</t>
    </rPh>
    <rPh sb="13" eb="16">
      <t>セイトスウ</t>
    </rPh>
    <rPh sb="17" eb="18">
      <t>ショウ</t>
    </rPh>
    <rPh sb="18" eb="20">
      <t>ガッコウ</t>
    </rPh>
    <rPh sb="21" eb="22">
      <t>チュウ</t>
    </rPh>
    <rPh sb="22" eb="24">
      <t>ガッコウ</t>
    </rPh>
    <rPh sb="25" eb="27">
      <t>ギム</t>
    </rPh>
    <rPh sb="27" eb="29">
      <t>キョウイク</t>
    </rPh>
    <rPh sb="29" eb="31">
      <t>ガッコウ</t>
    </rPh>
    <rPh sb="32" eb="33">
      <t>コウ</t>
    </rPh>
    <rPh sb="33" eb="34">
      <t>トウ</t>
    </rPh>
    <rPh sb="34" eb="36">
      <t>ガッコウ</t>
    </rPh>
    <phoneticPr fontId="3"/>
  </si>
  <si>
    <t>築山小学校</t>
    <rPh sb="0" eb="1">
      <t>チク</t>
    </rPh>
    <rPh sb="1" eb="2">
      <t>ザン</t>
    </rPh>
    <rPh sb="2" eb="5">
      <t>ショウガッコウ</t>
    </rPh>
    <phoneticPr fontId="3"/>
  </si>
  <si>
    <t>湯沢若草幼稚園</t>
    <rPh sb="0" eb="2">
      <t>ユザワ</t>
    </rPh>
    <rPh sb="2" eb="4">
      <t>ワカクサ</t>
    </rPh>
    <rPh sb="4" eb="7">
      <t>ヨウチエン</t>
    </rPh>
    <phoneticPr fontId="3"/>
  </si>
  <si>
    <t>鹿角カトリック幼稚園</t>
    <rPh sb="0" eb="2">
      <t>カヅノ</t>
    </rPh>
    <rPh sb="7" eb="10">
      <t>ヨウチエン</t>
    </rPh>
    <phoneticPr fontId="3"/>
  </si>
  <si>
    <t>井川町</t>
    <rPh sb="0" eb="2">
      <t>イカワ</t>
    </rPh>
    <rPh sb="2" eb="3">
      <t>マチ</t>
    </rPh>
    <phoneticPr fontId="3"/>
  </si>
  <si>
    <t>横手明峰中学校</t>
    <rPh sb="0" eb="2">
      <t>ヨコテ</t>
    </rPh>
    <rPh sb="2" eb="4">
      <t>メイホウ</t>
    </rPh>
    <rPh sb="4" eb="7">
      <t>チュウガッコウ</t>
    </rPh>
    <phoneticPr fontId="3"/>
  </si>
  <si>
    <t>保戸野小学校</t>
    <rPh sb="0" eb="3">
      <t>ホドノ</t>
    </rPh>
    <rPh sb="3" eb="6">
      <t>ショウガッコウ</t>
    </rPh>
    <phoneticPr fontId="3"/>
  </si>
  <si>
    <t>明徳小学校</t>
    <rPh sb="0" eb="2">
      <t>メイトク</t>
    </rPh>
    <rPh sb="2" eb="5">
      <t>ショウガッコウ</t>
    </rPh>
    <phoneticPr fontId="3"/>
  </si>
  <si>
    <t>東湖小学校</t>
    <rPh sb="0" eb="1">
      <t>トウ</t>
    </rPh>
    <rPh sb="1" eb="2">
      <t>コ</t>
    </rPh>
    <rPh sb="2" eb="5">
      <t>ショウガッコウ</t>
    </rPh>
    <phoneticPr fontId="3"/>
  </si>
  <si>
    <t>中通小学校</t>
    <rPh sb="0" eb="2">
      <t>ナカドオ</t>
    </rPh>
    <rPh sb="2" eb="5">
      <t>ショウガッコウ</t>
    </rPh>
    <phoneticPr fontId="3"/>
  </si>
  <si>
    <t>牛島小学校</t>
    <rPh sb="0" eb="2">
      <t>ウシジマ</t>
    </rPh>
    <rPh sb="2" eb="5">
      <t>ショウガッコウ</t>
    </rPh>
    <phoneticPr fontId="3"/>
  </si>
  <si>
    <t>川尻小学校</t>
    <rPh sb="0" eb="2">
      <t>カワシリ</t>
    </rPh>
    <rPh sb="2" eb="5">
      <t>ショウガッコウ</t>
    </rPh>
    <phoneticPr fontId="3"/>
  </si>
  <si>
    <t>明星こども園</t>
    <rPh sb="0" eb="2">
      <t>ミョウジョウ</t>
    </rPh>
    <rPh sb="5" eb="6">
      <t>エン</t>
    </rPh>
    <phoneticPr fontId="3"/>
  </si>
  <si>
    <t>美郷町立六郷わくわく園</t>
    <rPh sb="0" eb="2">
      <t>ミサト</t>
    </rPh>
    <rPh sb="2" eb="4">
      <t>チョウリツ</t>
    </rPh>
    <rPh sb="4" eb="6">
      <t>ロクゴウ</t>
    </rPh>
    <rPh sb="10" eb="11">
      <t>エン</t>
    </rPh>
    <phoneticPr fontId="3"/>
  </si>
  <si>
    <t>旭川小学校</t>
    <rPh sb="0" eb="2">
      <t>アサヒカワ</t>
    </rPh>
    <rPh sb="2" eb="5">
      <t>ショウガッコウ</t>
    </rPh>
    <phoneticPr fontId="3"/>
  </si>
  <si>
    <t>高清水小学校</t>
    <rPh sb="0" eb="3">
      <t>タカシミズ</t>
    </rPh>
    <rPh sb="3" eb="6">
      <t>ショウガッコウ</t>
    </rPh>
    <phoneticPr fontId="3"/>
  </si>
  <si>
    <t>渟城南小学校</t>
    <rPh sb="0" eb="2">
      <t>テイジョウ</t>
    </rPh>
    <rPh sb="2" eb="3">
      <t>ミナミ</t>
    </rPh>
    <rPh sb="3" eb="6">
      <t>ショウガッコウ</t>
    </rPh>
    <phoneticPr fontId="3"/>
  </si>
  <si>
    <t>広面小学校</t>
    <rPh sb="0" eb="1">
      <t>ヒロ</t>
    </rPh>
    <rPh sb="1" eb="2">
      <t>オモテ</t>
    </rPh>
    <rPh sb="2" eb="5">
      <t>ショウガッコウ</t>
    </rPh>
    <phoneticPr fontId="3"/>
  </si>
  <si>
    <t>太平小学校</t>
    <rPh sb="0" eb="2">
      <t>タイヘイ</t>
    </rPh>
    <rPh sb="2" eb="5">
      <t>ショウガッコウ</t>
    </rPh>
    <phoneticPr fontId="3"/>
  </si>
  <si>
    <t>外旭川小学校</t>
    <rPh sb="0" eb="1">
      <t>ソト</t>
    </rPh>
    <rPh sb="1" eb="3">
      <t>アサヒカワ</t>
    </rPh>
    <rPh sb="3" eb="6">
      <t>ショウガッコウ</t>
    </rPh>
    <phoneticPr fontId="3"/>
  </si>
  <si>
    <t>飯島小学校</t>
    <rPh sb="0" eb="2">
      <t>イイジマ</t>
    </rPh>
    <rPh sb="2" eb="5">
      <t>ショウガッコウ</t>
    </rPh>
    <phoneticPr fontId="3"/>
  </si>
  <si>
    <t>幼保連携型認定こども園相愛こども園</t>
  </si>
  <si>
    <t>下新城小学校</t>
    <rPh sb="0" eb="1">
      <t>シモ</t>
    </rPh>
    <rPh sb="1" eb="3">
      <t>シンジョウ</t>
    </rPh>
    <rPh sb="3" eb="6">
      <t>ショウガッコウ</t>
    </rPh>
    <phoneticPr fontId="3"/>
  </si>
  <si>
    <t>上北手小学校</t>
    <rPh sb="0" eb="3">
      <t>カミキタテ</t>
    </rPh>
    <rPh sb="3" eb="6">
      <t>ショウガッコウ</t>
    </rPh>
    <phoneticPr fontId="3"/>
  </si>
  <si>
    <t>北陽小学校</t>
    <rPh sb="0" eb="2">
      <t>ホクヨウ</t>
    </rPh>
    <rPh sb="2" eb="5">
      <t>ショウガッコウ</t>
    </rPh>
    <phoneticPr fontId="3"/>
  </si>
  <si>
    <t>由利本荘市</t>
    <rPh sb="0" eb="5">
      <t>ユリホンジョウシ</t>
    </rPh>
    <phoneticPr fontId="3"/>
  </si>
  <si>
    <t>勝平小学校</t>
    <rPh sb="0" eb="2">
      <t>カツヒラ</t>
    </rPh>
    <rPh sb="2" eb="5">
      <t>ショウガッコウ</t>
    </rPh>
    <phoneticPr fontId="3"/>
  </si>
  <si>
    <t>八橋小学校</t>
    <rPh sb="0" eb="2">
      <t>ヤバセ</t>
    </rPh>
    <rPh sb="2" eb="5">
      <t>ショウガッコウ</t>
    </rPh>
    <phoneticPr fontId="3"/>
  </si>
  <si>
    <t>神岡小学校</t>
    <rPh sb="0" eb="2">
      <t>カミオカ</t>
    </rPh>
    <rPh sb="2" eb="5">
      <t>ショウガッコウ</t>
    </rPh>
    <phoneticPr fontId="3"/>
  </si>
  <si>
    <t>生物資源・生活福祉科</t>
    <rPh sb="0" eb="2">
      <t>セイブツ</t>
    </rPh>
    <rPh sb="2" eb="4">
      <t>シゲン</t>
    </rPh>
    <rPh sb="5" eb="7">
      <t>セイカツ</t>
    </rPh>
    <rPh sb="7" eb="9">
      <t>フクシ</t>
    </rPh>
    <rPh sb="9" eb="10">
      <t>カ</t>
    </rPh>
    <phoneticPr fontId="3"/>
  </si>
  <si>
    <t>大住小学校</t>
    <rPh sb="0" eb="2">
      <t>オオスミ</t>
    </rPh>
    <rPh sb="2" eb="5">
      <t>ショウガッコウ</t>
    </rPh>
    <phoneticPr fontId="3"/>
  </si>
  <si>
    <t>飯島南小学校</t>
    <rPh sb="0" eb="2">
      <t>イイジマ</t>
    </rPh>
    <rPh sb="2" eb="3">
      <t>ミナミ</t>
    </rPh>
    <rPh sb="3" eb="6">
      <t>ショウガッコウ</t>
    </rPh>
    <phoneticPr fontId="3"/>
  </si>
  <si>
    <t>横手市　計</t>
    <rPh sb="0" eb="3">
      <t>ヨコテシ</t>
    </rPh>
    <rPh sb="4" eb="5">
      <t>ケイ</t>
    </rPh>
    <phoneticPr fontId="3"/>
  </si>
  <si>
    <t>大仙市　計</t>
    <rPh sb="0" eb="2">
      <t>ダイセン</t>
    </rPh>
    <rPh sb="2" eb="3">
      <t>シ</t>
    </rPh>
    <rPh sb="4" eb="5">
      <t>ケイ</t>
    </rPh>
    <phoneticPr fontId="3"/>
  </si>
  <si>
    <t>三種町　計</t>
    <rPh sb="0" eb="1">
      <t>ミ</t>
    </rPh>
    <rPh sb="1" eb="3">
      <t>タネチョウ</t>
    </rPh>
    <rPh sb="4" eb="5">
      <t>ケイ</t>
    </rPh>
    <phoneticPr fontId="3"/>
  </si>
  <si>
    <t>八峰町　計</t>
    <rPh sb="0" eb="3">
      <t>ハッポウチョウ</t>
    </rPh>
    <rPh sb="4" eb="5">
      <t>ケイ</t>
    </rPh>
    <phoneticPr fontId="3"/>
  </si>
  <si>
    <t>　３　学校数、学級数、幼児児童生徒数（特別支援学校）</t>
    <rPh sb="3" eb="6">
      <t>ガッコウスウ</t>
    </rPh>
    <rPh sb="7" eb="10">
      <t>ガッキュウスウ</t>
    </rPh>
    <rPh sb="11" eb="13">
      <t>ヨウジ</t>
    </rPh>
    <rPh sb="13" eb="15">
      <t>ジドウ</t>
    </rPh>
    <rPh sb="15" eb="18">
      <t>セイトスウ</t>
    </rPh>
    <rPh sb="19" eb="23">
      <t>トクベツシエン</t>
    </rPh>
    <rPh sb="23" eb="25">
      <t>ガッコウ</t>
    </rPh>
    <phoneticPr fontId="3"/>
  </si>
  <si>
    <t>戸島小学校</t>
    <rPh sb="0" eb="2">
      <t>トシマ</t>
    </rPh>
    <rPh sb="2" eb="5">
      <t>ショウガッコウ</t>
    </rPh>
    <phoneticPr fontId="3"/>
  </si>
  <si>
    <t>河辺小学校</t>
    <rPh sb="0" eb="2">
      <t>カワベ</t>
    </rPh>
    <rPh sb="2" eb="5">
      <t>ショウガッコウ</t>
    </rPh>
    <phoneticPr fontId="3"/>
  </si>
  <si>
    <t>岩見三内小学校</t>
    <rPh sb="0" eb="2">
      <t>イワミ</t>
    </rPh>
    <rPh sb="2" eb="4">
      <t>サンナイ</t>
    </rPh>
    <rPh sb="4" eb="7">
      <t>ショウガッコウ</t>
    </rPh>
    <phoneticPr fontId="3"/>
  </si>
  <si>
    <t>第四小学校</t>
    <rPh sb="0" eb="2">
      <t>ダイヨン</t>
    </rPh>
    <rPh sb="2" eb="5">
      <t>ショウガッコウ</t>
    </rPh>
    <phoneticPr fontId="3"/>
  </si>
  <si>
    <t>第五小学校</t>
    <rPh sb="0" eb="2">
      <t>ダイゴ</t>
    </rPh>
    <rPh sb="2" eb="5">
      <t>ショウガッコウ</t>
    </rPh>
    <phoneticPr fontId="3"/>
  </si>
  <si>
    <t>２-１　幼保連携型認定こども園一覧（園児数、学級数）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1">
      <t>エンジスウ</t>
    </rPh>
    <rPh sb="22" eb="24">
      <t>ガッキュウ</t>
    </rPh>
    <rPh sb="24" eb="25">
      <t>スウ</t>
    </rPh>
    <phoneticPr fontId="3"/>
  </si>
  <si>
    <t>渟城西小学校</t>
    <rPh sb="0" eb="2">
      <t>テイジョウ</t>
    </rPh>
    <rPh sb="2" eb="3">
      <t>ニシ</t>
    </rPh>
    <rPh sb="3" eb="6">
      <t>ショウガッコウ</t>
    </rPh>
    <phoneticPr fontId="3"/>
  </si>
  <si>
    <t>二ツ井小学校</t>
    <rPh sb="0" eb="1">
      <t>フタ</t>
    </rPh>
    <rPh sb="2" eb="3">
      <t>イ</t>
    </rPh>
    <rPh sb="3" eb="6">
      <t>ショウガッコウ</t>
    </rPh>
    <phoneticPr fontId="3"/>
  </si>
  <si>
    <t>旭小学校</t>
    <rPh sb="0" eb="1">
      <t>アサヒ</t>
    </rPh>
    <rPh sb="1" eb="4">
      <t>ショウガッコウ</t>
    </rPh>
    <phoneticPr fontId="3"/>
  </si>
  <si>
    <t>栄小学校</t>
    <rPh sb="0" eb="1">
      <t>サカエ</t>
    </rPh>
    <rPh sb="1" eb="4">
      <t>ショウガッコウ</t>
    </rPh>
    <phoneticPr fontId="3"/>
  </si>
  <si>
    <t>朝倉小学校</t>
    <rPh sb="0" eb="2">
      <t>アサクラ</t>
    </rPh>
    <rPh sb="2" eb="5">
      <t>ショウガッコウ</t>
    </rPh>
    <phoneticPr fontId="3"/>
  </si>
  <si>
    <t>増田小学校</t>
    <rPh sb="0" eb="2">
      <t>マスダ</t>
    </rPh>
    <rPh sb="2" eb="5">
      <t>ショウガッコウ</t>
    </rPh>
    <phoneticPr fontId="3"/>
  </si>
  <si>
    <t>吉田小学校</t>
    <rPh sb="0" eb="2">
      <t>ヨシダ</t>
    </rPh>
    <rPh sb="2" eb="5">
      <t>ショウガッコウ</t>
    </rPh>
    <phoneticPr fontId="3"/>
  </si>
  <si>
    <t>海洋科</t>
    <rPh sb="0" eb="2">
      <t>カイヨウ</t>
    </rPh>
    <rPh sb="2" eb="3">
      <t>ガッカ</t>
    </rPh>
    <phoneticPr fontId="3"/>
  </si>
  <si>
    <t>本務
教員数</t>
    <rPh sb="0" eb="2">
      <t>ホンム</t>
    </rPh>
    <rPh sb="3" eb="6">
      <t>キョウインスウ</t>
    </rPh>
    <phoneticPr fontId="3"/>
  </si>
  <si>
    <t>山内小学校</t>
    <rPh sb="0" eb="2">
      <t>サンナイ</t>
    </rPh>
    <rPh sb="2" eb="5">
      <t>ショウガッコウ</t>
    </rPh>
    <phoneticPr fontId="3"/>
  </si>
  <si>
    <t>西馬音内小学校</t>
  </si>
  <si>
    <r>
      <t>生活科学科</t>
    </r>
    <r>
      <rPr>
        <sz val="11"/>
        <color theme="0"/>
        <rFont val="ＭＳ Ｐ明朝"/>
      </rPr>
      <t>（農業）</t>
    </r>
    <rPh sb="0" eb="2">
      <t>セイカツ</t>
    </rPh>
    <rPh sb="2" eb="4">
      <t>カガク</t>
    </rPh>
    <rPh sb="4" eb="5">
      <t>カ</t>
    </rPh>
    <rPh sb="6" eb="8">
      <t>ノウギョウ</t>
    </rPh>
    <phoneticPr fontId="3"/>
  </si>
  <si>
    <t>秋田令和高等学校</t>
    <rPh sb="0" eb="2">
      <t>アキタ</t>
    </rPh>
    <rPh sb="2" eb="4">
      <t>レイワ</t>
    </rPh>
    <rPh sb="4" eb="6">
      <t>コウトウ</t>
    </rPh>
    <rPh sb="6" eb="8">
      <t>ガッコウ</t>
    </rPh>
    <phoneticPr fontId="3"/>
  </si>
  <si>
    <t>桂城小学校</t>
    <rPh sb="0" eb="2">
      <t>ケイジョウ</t>
    </rPh>
    <rPh sb="2" eb="5">
      <t>ショウガッコウ</t>
    </rPh>
    <phoneticPr fontId="3"/>
  </si>
  <si>
    <t>城西小学校</t>
    <rPh sb="0" eb="2">
      <t>ジョウサイ</t>
    </rPh>
    <rPh sb="2" eb="5">
      <t>ショウガッコウ</t>
    </rPh>
    <phoneticPr fontId="3"/>
  </si>
  <si>
    <t>　　６ 本務教員数（小・中・義務教育学校・高・特別支援学校）　･････････････････････</t>
  </si>
  <si>
    <t>川口小学校</t>
    <rPh sb="0" eb="2">
      <t>カワグチ</t>
    </rPh>
    <rPh sb="2" eb="5">
      <t>ショウガッコウ</t>
    </rPh>
    <phoneticPr fontId="3"/>
  </si>
  <si>
    <t>成章小学校</t>
    <rPh sb="0" eb="2">
      <t>セイショウ</t>
    </rPh>
    <rPh sb="2" eb="5">
      <t>ショウガッコウ</t>
    </rPh>
    <phoneticPr fontId="3"/>
  </si>
  <si>
    <t>花岡小学校</t>
    <rPh sb="0" eb="2">
      <t>ハナオカ</t>
    </rPh>
    <rPh sb="2" eb="5">
      <t>ショウガッコウ</t>
    </rPh>
    <phoneticPr fontId="3"/>
  </si>
  <si>
    <t>在籍児童生徒数</t>
    <rPh sb="0" eb="2">
      <t>ザイセキ</t>
    </rPh>
    <rPh sb="2" eb="4">
      <t>ジドウ</t>
    </rPh>
    <rPh sb="4" eb="6">
      <t>セイト</t>
    </rPh>
    <rPh sb="6" eb="7">
      <t>カズ</t>
    </rPh>
    <phoneticPr fontId="3"/>
  </si>
  <si>
    <t>矢立小学校</t>
    <rPh sb="0" eb="2">
      <t>ヤタテ</t>
    </rPh>
    <rPh sb="2" eb="5">
      <t>ショウガッコウ</t>
    </rPh>
    <phoneticPr fontId="3"/>
  </si>
  <si>
    <t>東館小学校</t>
    <rPh sb="0" eb="2">
      <t>ヒガシダテ</t>
    </rPh>
    <rPh sb="2" eb="5">
      <t>ショウガッコウ</t>
    </rPh>
    <phoneticPr fontId="3"/>
  </si>
  <si>
    <t>３　中学校</t>
    <rPh sb="2" eb="3">
      <t>ナカ</t>
    </rPh>
    <rPh sb="3" eb="4">
      <t>ガク</t>
    </rPh>
    <rPh sb="4" eb="5">
      <t>コウ</t>
    </rPh>
    <phoneticPr fontId="3"/>
  </si>
  <si>
    <t>横堀小学校</t>
    <rPh sb="0" eb="2">
      <t>ヨコボリ</t>
    </rPh>
    <rPh sb="2" eb="5">
      <t>ショウガッコウ</t>
    </rPh>
    <phoneticPr fontId="3"/>
  </si>
  <si>
    <t>院内小学校</t>
    <rPh sb="0" eb="2">
      <t>インナイ</t>
    </rPh>
    <rPh sb="2" eb="5">
      <t>ショウガッコウ</t>
    </rPh>
    <phoneticPr fontId="3"/>
  </si>
  <si>
    <t>皆瀬小学校</t>
    <rPh sb="0" eb="2">
      <t>ミナセ</t>
    </rPh>
    <rPh sb="2" eb="5">
      <t>ショウガッコウ</t>
    </rPh>
    <phoneticPr fontId="3"/>
  </si>
  <si>
    <t>花輪小学校</t>
    <rPh sb="0" eb="2">
      <t>ハナワ</t>
    </rPh>
    <rPh sb="2" eb="5">
      <t>ショウガッコウ</t>
    </rPh>
    <phoneticPr fontId="3"/>
  </si>
  <si>
    <t>　　５ 本務教育・保育職員数（幼保連携型認定こども園）　･･････････････････････････</t>
  </si>
  <si>
    <t>大湯小学校</t>
    <rPh sb="0" eb="2">
      <t>オオユ</t>
    </rPh>
    <rPh sb="2" eb="5">
      <t>ショウガッコウ</t>
    </rPh>
    <phoneticPr fontId="3"/>
  </si>
  <si>
    <t>こども園いずみ風の遊育舎</t>
    <rPh sb="3" eb="4">
      <t>エン</t>
    </rPh>
    <rPh sb="7" eb="8">
      <t>カゼ</t>
    </rPh>
    <rPh sb="9" eb="10">
      <t>ユウ</t>
    </rPh>
    <rPh sb="10" eb="11">
      <t>イク</t>
    </rPh>
    <rPh sb="11" eb="12">
      <t>シャ</t>
    </rPh>
    <phoneticPr fontId="3"/>
  </si>
  <si>
    <t>新山小学校</t>
    <rPh sb="0" eb="2">
      <t>シンザン</t>
    </rPh>
    <rPh sb="2" eb="5">
      <t>ショウガッコウ</t>
    </rPh>
    <phoneticPr fontId="3"/>
  </si>
  <si>
    <t>子吉小学校</t>
    <rPh sb="0" eb="1">
      <t>コ</t>
    </rPh>
    <rPh sb="1" eb="2">
      <t>ヨシ</t>
    </rPh>
    <rPh sb="2" eb="5">
      <t>ショウガッコウ</t>
    </rPh>
    <phoneticPr fontId="3"/>
  </si>
  <si>
    <t>尾崎小学校</t>
    <rPh sb="0" eb="2">
      <t>オザキ</t>
    </rPh>
    <rPh sb="2" eb="5">
      <t>ショウガッコウ</t>
    </rPh>
    <phoneticPr fontId="3"/>
  </si>
  <si>
    <t>外旭川わんわんこども園</t>
    <rPh sb="0" eb="1">
      <t>ソト</t>
    </rPh>
    <rPh sb="1" eb="3">
      <t>アサヒカワ</t>
    </rPh>
    <rPh sb="10" eb="11">
      <t>エン</t>
    </rPh>
    <phoneticPr fontId="3"/>
  </si>
  <si>
    <t>　　（７）特別支援学級設置学校数、学級数、児童数（公立）</t>
  </si>
  <si>
    <t>西目小学校</t>
    <rPh sb="0" eb="2">
      <t>ニシメ</t>
    </rPh>
    <rPh sb="2" eb="5">
      <t>ショウガッコウ</t>
    </rPh>
    <phoneticPr fontId="3"/>
  </si>
  <si>
    <t>岩谷小学校</t>
    <rPh sb="0" eb="2">
      <t>イワヤ</t>
    </rPh>
    <rPh sb="2" eb="5">
      <t>ショウガッコウ</t>
    </rPh>
    <phoneticPr fontId="3"/>
  </si>
  <si>
    <t>工業技術科</t>
    <rPh sb="0" eb="2">
      <t>コウギョウ</t>
    </rPh>
    <rPh sb="2" eb="4">
      <t>ギジュツ</t>
    </rPh>
    <rPh sb="4" eb="5">
      <t>カ</t>
    </rPh>
    <phoneticPr fontId="3"/>
  </si>
  <si>
    <t>幼保連携型認定こども園つきの木こども園</t>
    <rPh sb="14" eb="15">
      <t>キ</t>
    </rPh>
    <rPh sb="18" eb="19">
      <t>エン</t>
    </rPh>
    <phoneticPr fontId="3"/>
  </si>
  <si>
    <t>飯田川小学校</t>
    <rPh sb="0" eb="3">
      <t>イイタガワ</t>
    </rPh>
    <rPh sb="3" eb="6">
      <t>ショウガッコウ</t>
    </rPh>
    <phoneticPr fontId="3"/>
  </si>
  <si>
    <t>追分小学校</t>
    <rPh sb="0" eb="2">
      <t>オイワ</t>
    </rPh>
    <rPh sb="2" eb="5">
      <t>ショウガッコウ</t>
    </rPh>
    <phoneticPr fontId="3"/>
  </si>
  <si>
    <t>花館小学校</t>
    <rPh sb="0" eb="2">
      <t>ハナダテ</t>
    </rPh>
    <rPh sb="2" eb="5">
      <t>ショウガッコウ</t>
    </rPh>
    <phoneticPr fontId="3"/>
  </si>
  <si>
    <t>四ツ屋小学校</t>
    <rPh sb="0" eb="1">
      <t>ヨ</t>
    </rPh>
    <rPh sb="2" eb="3">
      <t>ヤ</t>
    </rPh>
    <rPh sb="3" eb="6">
      <t>ショウガッコウ</t>
    </rPh>
    <phoneticPr fontId="3"/>
  </si>
  <si>
    <t>愛宕幼稚園</t>
    <rPh sb="0" eb="2">
      <t>アタゴ</t>
    </rPh>
    <rPh sb="2" eb="5">
      <t>ヨウチエン</t>
    </rPh>
    <phoneticPr fontId="3"/>
  </si>
  <si>
    <t>角間川小学校</t>
    <rPh sb="0" eb="3">
      <t>カクマガワ</t>
    </rPh>
    <rPh sb="3" eb="6">
      <t>ショウガッコウ</t>
    </rPh>
    <phoneticPr fontId="3"/>
  </si>
  <si>
    <t>幼　　稚　　園</t>
    <rPh sb="0" eb="1">
      <t>ヨウ</t>
    </rPh>
    <rPh sb="3" eb="4">
      <t>ワカ</t>
    </rPh>
    <rPh sb="6" eb="7">
      <t>エン</t>
    </rPh>
    <phoneticPr fontId="3"/>
  </si>
  <si>
    <t>障害の
種別</t>
    <rPh sb="0" eb="2">
      <t>ショウガイ</t>
    </rPh>
    <rPh sb="4" eb="6">
      <t>シュベツ</t>
    </rPh>
    <phoneticPr fontId="3"/>
  </si>
  <si>
    <t>協和小学校</t>
    <rPh sb="0" eb="2">
      <t>キョウワ</t>
    </rPh>
    <rPh sb="2" eb="5">
      <t>ショウガッコウ</t>
    </rPh>
    <phoneticPr fontId="3"/>
  </si>
  <si>
    <t>公
立</t>
    <rPh sb="0" eb="1">
      <t>コウ</t>
    </rPh>
    <rPh sb="2" eb="3">
      <t>リツ</t>
    </rPh>
    <phoneticPr fontId="3"/>
  </si>
  <si>
    <t>0～49</t>
  </si>
  <si>
    <t>Ⅳ．学校別一覧</t>
    <rPh sb="2" eb="4">
      <t>ガッコウ</t>
    </rPh>
    <rPh sb="4" eb="5">
      <t>ベツ</t>
    </rPh>
    <rPh sb="5" eb="7">
      <t>イチラン</t>
    </rPh>
    <phoneticPr fontId="3"/>
  </si>
  <si>
    <t>大豊小学校</t>
    <rPh sb="0" eb="2">
      <t>タイホウ</t>
    </rPh>
    <rPh sb="2" eb="5">
      <t>ショウガッコウ</t>
    </rPh>
    <phoneticPr fontId="3"/>
  </si>
  <si>
    <t>西仙北中学校</t>
    <rPh sb="0" eb="3">
      <t>ニシセンボク</t>
    </rPh>
    <phoneticPr fontId="3"/>
  </si>
  <si>
    <t>土木・建築科</t>
    <rPh sb="0" eb="2">
      <t>ドボク</t>
    </rPh>
    <rPh sb="3" eb="5">
      <t>ケンチク</t>
    </rPh>
    <rPh sb="5" eb="6">
      <t>カ</t>
    </rPh>
    <phoneticPr fontId="3"/>
  </si>
  <si>
    <t>児童生徒数</t>
    <rPh sb="0" eb="2">
      <t>ジドウ</t>
    </rPh>
    <rPh sb="2" eb="4">
      <t>セイト</t>
    </rPh>
    <rPh sb="4" eb="5">
      <t>カズ</t>
    </rPh>
    <phoneticPr fontId="3"/>
  </si>
  <si>
    <t>専攻科（生産技術）</t>
    <rPh sb="0" eb="2">
      <t>センコウ</t>
    </rPh>
    <rPh sb="2" eb="3">
      <t>カ</t>
    </rPh>
    <rPh sb="4" eb="6">
      <t>セイサン</t>
    </rPh>
    <rPh sb="6" eb="8">
      <t>ギジュツ</t>
    </rPh>
    <phoneticPr fontId="3"/>
  </si>
  <si>
    <t>秋田大学教育文化学部附属小学校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5">
      <t>ショウガッコウ</t>
    </rPh>
    <phoneticPr fontId="3"/>
  </si>
  <si>
    <t>単式
学級</t>
    <rPh sb="0" eb="2">
      <t>タンシキ</t>
    </rPh>
    <rPh sb="3" eb="5">
      <t>ガッキュウ</t>
    </rPh>
    <phoneticPr fontId="3"/>
  </si>
  <si>
    <t>幼保連携型認定こども園四ツ屋こども園</t>
    <rPh sb="11" eb="12">
      <t>ヨン</t>
    </rPh>
    <rPh sb="13" eb="14">
      <t>ヤ</t>
    </rPh>
    <rPh sb="17" eb="18">
      <t>エン</t>
    </rPh>
    <phoneticPr fontId="3"/>
  </si>
  <si>
    <t>学校栄養職員</t>
    <rPh sb="0" eb="2">
      <t>ガッコウ</t>
    </rPh>
    <rPh sb="2" eb="3">
      <t>エイ</t>
    </rPh>
    <rPh sb="3" eb="4">
      <t>ヤシナ</t>
    </rPh>
    <rPh sb="4" eb="5">
      <t>ショク</t>
    </rPh>
    <rPh sb="5" eb="6">
      <t>イン</t>
    </rPh>
    <phoneticPr fontId="3"/>
  </si>
  <si>
    <t>秋田大学教育文化学部附属特別支援学校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3"/>
  </si>
  <si>
    <t>（４）本務職員数</t>
    <rPh sb="3" eb="5">
      <t>ホンム</t>
    </rPh>
    <rPh sb="5" eb="8">
      <t>ショクインスウ</t>
    </rPh>
    <phoneticPr fontId="3"/>
  </si>
  <si>
    <t>H25</t>
  </si>
  <si>
    <t>鳥海小学校</t>
    <rPh sb="0" eb="2">
      <t>チョウカイ</t>
    </rPh>
    <rPh sb="2" eb="5">
      <t>ショウガッコウ</t>
    </rPh>
    <phoneticPr fontId="3"/>
  </si>
  <si>
    <t>生物資源・生活科学</t>
  </si>
  <si>
    <t>情報ビジネス</t>
    <rPh sb="0" eb="2">
      <t>ジョウホウ</t>
    </rPh>
    <phoneticPr fontId="3"/>
  </si>
  <si>
    <t>副校長・教頭</t>
    <rPh sb="0" eb="1">
      <t>フク</t>
    </rPh>
    <rPh sb="1" eb="3">
      <t>コウチョウ</t>
    </rPh>
    <rPh sb="4" eb="6">
      <t>キョウトウ</t>
    </rPh>
    <phoneticPr fontId="3"/>
  </si>
  <si>
    <t>美里小学校</t>
    <rPh sb="0" eb="2">
      <t>ミサト</t>
    </rPh>
    <rPh sb="2" eb="5">
      <t>ショウガッコウ</t>
    </rPh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</si>
  <si>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</si>
  <si>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１　幼稚園・幼保連携型認定こども園</t>
    <rPh sb="2" eb="3">
      <t>ヨウ</t>
    </rPh>
    <rPh sb="3" eb="4">
      <t>オサナイ</t>
    </rPh>
    <rPh sb="4" eb="5">
      <t>エン</t>
    </rPh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phoneticPr fontId="3"/>
  </si>
  <si>
    <t>　６　本務教員数（小学校・中学校・義務教育学校・高等学校・特別支援学校）</t>
    <rPh sb="3" eb="5">
      <t>ホンム</t>
    </rPh>
    <rPh sb="5" eb="8">
      <t>キョウインスウ</t>
    </rPh>
    <rPh sb="9" eb="10">
      <t>ショウ</t>
    </rPh>
    <rPh sb="10" eb="12">
      <t>ガッコウ</t>
    </rPh>
    <rPh sb="13" eb="14">
      <t>チュウ</t>
    </rPh>
    <rPh sb="14" eb="16">
      <t>ガッコウ</t>
    </rPh>
    <rPh sb="17" eb="19">
      <t>ギム</t>
    </rPh>
    <rPh sb="19" eb="21">
      <t>キョウイク</t>
    </rPh>
    <rPh sb="21" eb="23">
      <t>ガッコウ</t>
    </rPh>
    <rPh sb="24" eb="25">
      <t>コウ</t>
    </rPh>
    <rPh sb="25" eb="26">
      <t>トウ</t>
    </rPh>
    <rPh sb="26" eb="28">
      <t>ガッコウ</t>
    </rPh>
    <rPh sb="29" eb="33">
      <t>トクベツシエン</t>
    </rPh>
    <rPh sb="33" eb="35">
      <t>ガッコウ</t>
    </rPh>
    <phoneticPr fontId="3"/>
  </si>
  <si>
    <t>副園長・教頭</t>
    <rPh sb="0" eb="3">
      <t>フクエンチョウ</t>
    </rPh>
    <rPh sb="4" eb="6">
      <t>キョウトウ</t>
    </rPh>
    <phoneticPr fontId="3"/>
  </si>
  <si>
    <t>潟上市立昭和こども園</t>
    <rPh sb="0" eb="2">
      <t>カタガミ</t>
    </rPh>
    <rPh sb="2" eb="4">
      <t>シリツ</t>
    </rPh>
    <rPh sb="4" eb="6">
      <t>ショウワ</t>
    </rPh>
    <rPh sb="9" eb="10">
      <t>エン</t>
    </rPh>
    <phoneticPr fontId="3"/>
  </si>
  <si>
    <t>保育教諭</t>
    <rPh sb="0" eb="2">
      <t>ホイク</t>
    </rPh>
    <rPh sb="2" eb="4">
      <t>キョウユ</t>
    </rPh>
    <phoneticPr fontId="3"/>
  </si>
  <si>
    <t>教育・保育
補助員</t>
    <rPh sb="0" eb="2">
      <t>キョウイク</t>
    </rPh>
    <rPh sb="3" eb="5">
      <t>ホイク</t>
    </rPh>
    <rPh sb="6" eb="9">
      <t>ホジョイン</t>
    </rPh>
    <phoneticPr fontId="3"/>
  </si>
  <si>
    <t>美郷町</t>
    <rPh sb="0" eb="3">
      <t>ミサトマチ</t>
    </rPh>
    <phoneticPr fontId="3"/>
  </si>
  <si>
    <t>五城目町</t>
    <rPh sb="0" eb="3">
      <t>ゴジョウメ</t>
    </rPh>
    <rPh sb="3" eb="4">
      <t>マチ</t>
    </rPh>
    <phoneticPr fontId="3"/>
  </si>
  <si>
    <t>横手北小学校</t>
    <rPh sb="0" eb="2">
      <t>ヨコテ</t>
    </rPh>
    <rPh sb="2" eb="3">
      <t>キタ</t>
    </rPh>
    <rPh sb="3" eb="6">
      <t>ショウガッコウ</t>
    </rPh>
    <phoneticPr fontId="3"/>
  </si>
  <si>
    <t>幼　保　連　携　型　認　定　こ　ど　も　園</t>
    <rPh sb="0" eb="1">
      <t>ヨウ</t>
    </rPh>
    <rPh sb="2" eb="3">
      <t>タモツ</t>
    </rPh>
    <rPh sb="4" eb="5">
      <t>レン</t>
    </rPh>
    <rPh sb="6" eb="7">
      <t>ケイ</t>
    </rPh>
    <rPh sb="8" eb="9">
      <t>ガタ</t>
    </rPh>
    <rPh sb="10" eb="11">
      <t>シノブ</t>
    </rPh>
    <rPh sb="12" eb="13">
      <t>サダム</t>
    </rPh>
    <rPh sb="20" eb="21">
      <t>エン</t>
    </rPh>
    <phoneticPr fontId="3"/>
  </si>
  <si>
    <t>生活福祉科</t>
    <rPh sb="0" eb="2">
      <t>セイカツ</t>
    </rPh>
    <rPh sb="2" eb="4">
      <t>フクシ</t>
    </rPh>
    <rPh sb="4" eb="5">
      <t>カ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</si>
  <si>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</si>
  <si>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</si>
  <si>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</si>
  <si>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追分幼稚園・附属
追分ベビー園</t>
    <rPh sb="0" eb="2">
      <t>オイワケ</t>
    </rPh>
    <rPh sb="2" eb="5">
      <t>ヨウチエン</t>
    </rPh>
    <rPh sb="6" eb="8">
      <t>フゾク</t>
    </rPh>
    <rPh sb="9" eb="11">
      <t>オイワケ</t>
    </rPh>
    <rPh sb="14" eb="15">
      <t>エン</t>
    </rPh>
    <phoneticPr fontId="3"/>
  </si>
  <si>
    <t>保育士</t>
    <rPh sb="0" eb="3">
      <t>ホイクシ</t>
    </rPh>
    <phoneticPr fontId="3"/>
  </si>
  <si>
    <t>幼保
連携型
認定
こども園</t>
    <rPh sb="0" eb="2">
      <t>ヨウホ</t>
    </rPh>
    <rPh sb="3" eb="4">
      <t>レン</t>
    </rPh>
    <rPh sb="4" eb="5">
      <t>ケイ</t>
    </rPh>
    <rPh sb="5" eb="6">
      <t>ガタ</t>
    </rPh>
    <rPh sb="7" eb="8">
      <t>ニン</t>
    </rPh>
    <rPh sb="8" eb="9">
      <t>サダム</t>
    </rPh>
    <rPh sb="13" eb="14">
      <t>エン</t>
    </rPh>
    <phoneticPr fontId="3"/>
  </si>
  <si>
    <t>助保育教諭</t>
    <rPh sb="0" eb="1">
      <t>スケ</t>
    </rPh>
    <rPh sb="1" eb="3">
      <t>ホイク</t>
    </rPh>
    <rPh sb="3" eb="5">
      <t>キョウユ</t>
    </rPh>
    <phoneticPr fontId="3"/>
  </si>
  <si>
    <t>助教諭</t>
    <rPh sb="0" eb="1">
      <t>スケ</t>
    </rPh>
    <rPh sb="1" eb="3">
      <t>キョウユ</t>
    </rPh>
    <phoneticPr fontId="3"/>
  </si>
  <si>
    <t>　４　本務教員数（幼稚園）</t>
    <rPh sb="3" eb="5">
      <t>ホンム</t>
    </rPh>
    <rPh sb="5" eb="8">
      <t>キョウインスウ</t>
    </rPh>
    <rPh sb="9" eb="12">
      <t>ヨウチエン</t>
    </rPh>
    <phoneticPr fontId="3"/>
  </si>
  <si>
    <t>学校法人立</t>
    <rPh sb="0" eb="2">
      <t>ガッコウ</t>
    </rPh>
    <rPh sb="2" eb="4">
      <t>ホウジン</t>
    </rPh>
    <rPh sb="4" eb="5">
      <t>タ</t>
    </rPh>
    <phoneticPr fontId="3"/>
  </si>
  <si>
    <t>合計</t>
    <rPh sb="0" eb="2">
      <t>ゴウケイキミカズ</t>
    </rPh>
    <phoneticPr fontId="3"/>
  </si>
  <si>
    <t>合計</t>
    <rPh sb="0" eb="2">
      <t>ゴウケイケイ</t>
    </rPh>
    <phoneticPr fontId="3"/>
  </si>
  <si>
    <t>十文字小学校</t>
    <rPh sb="0" eb="3">
      <t>ジュウモンジ</t>
    </rPh>
    <rPh sb="3" eb="6">
      <t>ショウガッコウ</t>
    </rPh>
    <phoneticPr fontId="3"/>
  </si>
  <si>
    <t>聖霊女子短期大学付属幼稚園・保育園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ヨウチエン</t>
    </rPh>
    <rPh sb="14" eb="17">
      <t>ホイクエン</t>
    </rPh>
    <phoneticPr fontId="3"/>
  </si>
  <si>
    <t>秋田太陽幼稚園・ベビー園</t>
    <rPh sb="0" eb="2">
      <t>アキタ</t>
    </rPh>
    <rPh sb="2" eb="4">
      <t>タイヨウ</t>
    </rPh>
    <rPh sb="4" eb="7">
      <t>ヨウチエン</t>
    </rPh>
    <rPh sb="11" eb="12">
      <t>エン</t>
    </rPh>
    <phoneticPr fontId="3"/>
  </si>
  <si>
    <t>あおぞら幼保連携型認定こども園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3"/>
  </si>
  <si>
    <t>認定こども園土崎幼稚園</t>
    <rPh sb="0" eb="2">
      <t>ニンテイ</t>
    </rPh>
    <rPh sb="5" eb="6">
      <t>エン</t>
    </rPh>
    <rPh sb="6" eb="8">
      <t>ツチザキ</t>
    </rPh>
    <rPh sb="8" eb="11">
      <t>ヨウチエン</t>
    </rPh>
    <phoneticPr fontId="3"/>
  </si>
  <si>
    <t>H27</t>
  </si>
  <si>
    <t>宮の杜神明こども園</t>
    <rPh sb="0" eb="1">
      <t>ミヤ</t>
    </rPh>
    <rPh sb="2" eb="3">
      <t>モリ</t>
    </rPh>
    <rPh sb="4" eb="5">
      <t>オオガミ</t>
    </rPh>
    <rPh sb="8" eb="9">
      <t>エン</t>
    </rPh>
    <phoneticPr fontId="3"/>
  </si>
  <si>
    <t>（５）本務職員数</t>
    <rPh sb="3" eb="5">
      <t>ホンム</t>
    </rPh>
    <rPh sb="5" eb="8">
      <t>ショクインスウ</t>
    </rPh>
    <phoneticPr fontId="3"/>
  </si>
  <si>
    <t>白百合こども園</t>
    <rPh sb="0" eb="3">
      <t>シラユリ</t>
    </rPh>
    <rPh sb="6" eb="7">
      <t>エン</t>
    </rPh>
    <phoneticPr fontId="3"/>
  </si>
  <si>
    <t>６-２　特別支援学校一覧（本務教員数、本務職員数）</t>
    <rPh sb="4" eb="6">
      <t>トクベツ</t>
    </rPh>
    <rPh sb="6" eb="8">
      <t>シエン</t>
    </rPh>
    <rPh sb="8" eb="10">
      <t>ガッコウ</t>
    </rPh>
    <rPh sb="10" eb="12">
      <t>イチラン</t>
    </rPh>
    <rPh sb="13" eb="15">
      <t>ホンム</t>
    </rPh>
    <rPh sb="15" eb="18">
      <t>キョウインスウ</t>
    </rPh>
    <rPh sb="19" eb="21">
      <t>ホンム</t>
    </rPh>
    <rPh sb="21" eb="24">
      <t>ショクインスウ</t>
    </rPh>
    <phoneticPr fontId="3"/>
  </si>
  <si>
    <t>土木・建築</t>
    <rPh sb="0" eb="2">
      <t>ドボク</t>
    </rPh>
    <rPh sb="3" eb="5">
      <t>ケンチク</t>
    </rPh>
    <phoneticPr fontId="3"/>
  </si>
  <si>
    <t>※教育・保育職員数は、園長、副園長・教頭、保育教諭、助保育教諭、養護教諭、栄養教諭、講師の計</t>
    <rPh sb="1" eb="3">
      <t>キョウイク</t>
    </rPh>
    <rPh sb="4" eb="6">
      <t>ホイク</t>
    </rPh>
    <rPh sb="6" eb="9">
      <t>ショクインスウ</t>
    </rPh>
    <rPh sb="11" eb="13">
      <t>エンチョウ</t>
    </rPh>
    <rPh sb="14" eb="17">
      <t>フクエンチョウ</t>
    </rPh>
    <rPh sb="18" eb="20">
      <t>キョウトウ</t>
    </rPh>
    <rPh sb="21" eb="23">
      <t>ホイク</t>
    </rPh>
    <rPh sb="23" eb="25">
      <t>キョウユ</t>
    </rPh>
    <rPh sb="26" eb="27">
      <t>ジョ</t>
    </rPh>
    <rPh sb="27" eb="29">
      <t>ホイク</t>
    </rPh>
    <rPh sb="29" eb="31">
      <t>キョウユ</t>
    </rPh>
    <rPh sb="32" eb="34">
      <t>ヨウゴ</t>
    </rPh>
    <rPh sb="34" eb="36">
      <t>キョウユ</t>
    </rPh>
    <rPh sb="37" eb="39">
      <t>エイヨウ</t>
    </rPh>
    <rPh sb="39" eb="41">
      <t>キョウユ</t>
    </rPh>
    <rPh sb="42" eb="44">
      <t>コウシ</t>
    </rPh>
    <rPh sb="45" eb="46">
      <t>ケイ</t>
    </rPh>
    <phoneticPr fontId="3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</si>
  <si>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スウ</t>
    </rPh>
    <phoneticPr fontId="3"/>
  </si>
  <si>
    <t>緑地環境科</t>
    <rPh sb="0" eb="2">
      <t>リョクチ</t>
    </rPh>
    <rPh sb="2" eb="4">
      <t>カンキョウ</t>
    </rPh>
    <rPh sb="4" eb="5">
      <t>カ</t>
    </rPh>
    <phoneticPr fontId="3"/>
  </si>
  <si>
    <t>H28</t>
  </si>
  <si>
    <t>　１　幼稚園・幼保連携型認定こども園（国公私立）</t>
    <rPh sb="3" eb="6">
      <t>ヨウチエン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rPh sb="19" eb="23">
      <t>コッコウシリツ</t>
    </rPh>
    <phoneticPr fontId="3"/>
  </si>
  <si>
    <t>扇田こども園</t>
    <rPh sb="0" eb="1">
      <t>オウギ</t>
    </rPh>
    <rPh sb="1" eb="2">
      <t>タ</t>
    </rPh>
    <rPh sb="5" eb="6">
      <t>エン</t>
    </rPh>
    <phoneticPr fontId="3"/>
  </si>
  <si>
    <t>（６）特別支援学級設置学校数、学級数、生徒数（公立）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8">
      <t>ガッキュウスウ</t>
    </rPh>
    <rPh sb="19" eb="22">
      <t>セイトスウ</t>
    </rPh>
    <rPh sb="23" eb="25">
      <t>コウリツ</t>
    </rPh>
    <phoneticPr fontId="3"/>
  </si>
  <si>
    <t>峰浜小学校</t>
    <rPh sb="0" eb="2">
      <t>ミネハマ</t>
    </rPh>
    <rPh sb="2" eb="5">
      <t>ショウガッコウ</t>
    </rPh>
    <phoneticPr fontId="3"/>
  </si>
  <si>
    <t>Ⅳ．学校別一覧</t>
  </si>
  <si>
    <t>高瀬小学校</t>
    <rPh sb="0" eb="2">
      <t>タカセ</t>
    </rPh>
    <rPh sb="2" eb="5">
      <t>ショウガッコウ</t>
    </rPh>
    <phoneticPr fontId="3"/>
  </si>
  <si>
    <t>秋田南高等学校中等部</t>
    <rPh sb="0" eb="2">
      <t>アキタ</t>
    </rPh>
    <rPh sb="2" eb="3">
      <t>ミナミ</t>
    </rPh>
    <rPh sb="3" eb="5">
      <t>コウトウ</t>
    </rPh>
    <rPh sb="5" eb="7">
      <t>ガッコウ</t>
    </rPh>
    <rPh sb="7" eb="10">
      <t>チュウトウブ</t>
    </rPh>
    <phoneticPr fontId="3"/>
  </si>
  <si>
    <t>八峰中学校</t>
    <rPh sb="0" eb="2">
      <t>ハッポウ</t>
    </rPh>
    <rPh sb="2" eb="3">
      <t>チュウ</t>
    </rPh>
    <rPh sb="3" eb="5">
      <t>ガッコウ</t>
    </rPh>
    <phoneticPr fontId="3"/>
  </si>
  <si>
    <t>羽後中学校</t>
    <rPh sb="0" eb="2">
      <t>ウゴ</t>
    </rPh>
    <rPh sb="2" eb="5">
      <t>チュウガッコウ</t>
    </rPh>
    <phoneticPr fontId="3"/>
  </si>
  <si>
    <t>前年度計（専攻科を除く）</t>
    <rPh sb="0" eb="3">
      <t>ゼンネンド</t>
    </rPh>
    <rPh sb="3" eb="4">
      <t>ケイ</t>
    </rPh>
    <rPh sb="5" eb="7">
      <t>センコウ</t>
    </rPh>
    <rPh sb="7" eb="8">
      <t>カ</t>
    </rPh>
    <rPh sb="9" eb="10">
      <t>ノゾ</t>
    </rPh>
    <phoneticPr fontId="3"/>
  </si>
  <si>
    <t>５　義務教育学校一覧</t>
    <rPh sb="2" eb="4">
      <t>ギム</t>
    </rPh>
    <rPh sb="4" eb="6">
      <t>キョウイク</t>
    </rPh>
    <rPh sb="6" eb="8">
      <t>ガッコウ</t>
    </rPh>
    <rPh sb="8" eb="10">
      <t>イチラン</t>
    </rPh>
    <phoneticPr fontId="3"/>
  </si>
  <si>
    <t>幼保連携型認定こども園せんぼくちびっこランド</t>
  </si>
  <si>
    <r>
      <t xml:space="preserve">３・４年
</t>
    </r>
    <r>
      <rPr>
        <sz val="6"/>
        <color auto="1"/>
        <rFont val="ＭＳ Ｐ明朝"/>
      </rPr>
      <t>（３･５含む）</t>
    </r>
    <rPh sb="3" eb="4">
      <t>ネン</t>
    </rPh>
    <phoneticPr fontId="3"/>
  </si>
  <si>
    <t>商業科</t>
    <rPh sb="0" eb="3">
      <t>ショウギョウカ</t>
    </rPh>
    <phoneticPr fontId="3"/>
  </si>
  <si>
    <t>　表４　学校数、学級数、幼児児童生徒数、教員数</t>
    <rPh sb="1" eb="2">
      <t>ヒョウ</t>
    </rPh>
    <rPh sb="4" eb="7">
      <t>ガッコウスウ</t>
    </rPh>
    <rPh sb="8" eb="11">
      <t>ガッキュウスウ</t>
    </rPh>
    <rPh sb="12" eb="14">
      <t>ヨウジ</t>
    </rPh>
    <rPh sb="14" eb="16">
      <t>ジドウ</t>
    </rPh>
    <rPh sb="16" eb="18">
      <t>セイト</t>
    </rPh>
    <rPh sb="18" eb="19">
      <t>スウ</t>
    </rPh>
    <rPh sb="20" eb="23">
      <t>キョウインスウ</t>
    </rPh>
    <phoneticPr fontId="3"/>
  </si>
  <si>
    <t>（２）本務教員数（幼稚園）</t>
    <rPh sb="3" eb="5">
      <t>ホンム</t>
    </rPh>
    <rPh sb="5" eb="7">
      <t>キョウイン</t>
    </rPh>
    <rPh sb="7" eb="8">
      <t>スウ</t>
    </rPh>
    <rPh sb="9" eb="12">
      <t>ヨウチエン</t>
    </rPh>
    <phoneticPr fontId="3"/>
  </si>
  <si>
    <t>副校長・教頭</t>
    <rPh sb="0" eb="3">
      <t>フクコウチョウ</t>
    </rPh>
    <rPh sb="4" eb="6">
      <t>キョウトウ</t>
    </rPh>
    <phoneticPr fontId="3"/>
  </si>
  <si>
    <t>（３）本務教育・保育職員数（幼保連携型認定こども園）</t>
    <rPh sb="3" eb="5">
      <t>ホンム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3"/>
  </si>
  <si>
    <t>栗田支援学校</t>
    <rPh sb="0" eb="2">
      <t>クリタ</t>
    </rPh>
    <rPh sb="2" eb="4">
      <t>シエン</t>
    </rPh>
    <rPh sb="4" eb="6">
      <t>ガッコウ</t>
    </rPh>
    <phoneticPr fontId="3"/>
  </si>
  <si>
    <t>（５）休職・休業教員数（公立）</t>
    <rPh sb="3" eb="5">
      <t>キュウショク</t>
    </rPh>
    <rPh sb="6" eb="8">
      <t>キュウギョウ</t>
    </rPh>
    <rPh sb="8" eb="10">
      <t>キョウイン</t>
    </rPh>
    <rPh sb="10" eb="11">
      <t>カズ</t>
    </rPh>
    <rPh sb="12" eb="14">
      <t>コウリツ</t>
    </rPh>
    <phoneticPr fontId="3"/>
  </si>
  <si>
    <t>（７）生徒数別学校数（公立）</t>
    <rPh sb="3" eb="6">
      <t>セイトスウ</t>
    </rPh>
    <rPh sb="6" eb="7">
      <t>ベツ</t>
    </rPh>
    <rPh sb="7" eb="10">
      <t>ガッコウスウ</t>
    </rPh>
    <rPh sb="11" eb="13">
      <t>コウリツ</t>
    </rPh>
    <phoneticPr fontId="3"/>
  </si>
  <si>
    <t>幼保連携型認定こども園協和まほろばこども園</t>
    <rPh sb="11" eb="13">
      <t>キョウワ</t>
    </rPh>
    <rPh sb="20" eb="21">
      <t>エン</t>
    </rPh>
    <phoneticPr fontId="3"/>
  </si>
  <si>
    <t>（２）児童生徒数</t>
    <rPh sb="3" eb="5">
      <t>ジドウ</t>
    </rPh>
    <rPh sb="5" eb="8">
      <t>セイトスウ</t>
    </rPh>
    <phoneticPr fontId="3"/>
  </si>
  <si>
    <t>（３）生徒数</t>
    <rPh sb="3" eb="6">
      <t>セイトスウ</t>
    </rPh>
    <phoneticPr fontId="3"/>
  </si>
  <si>
    <t>きさかたひまわり幼稚園（休園中）</t>
    <rPh sb="8" eb="11">
      <t>ヨウチエン</t>
    </rPh>
    <rPh sb="12" eb="15">
      <t>キュウエンチュウ</t>
    </rPh>
    <phoneticPr fontId="3"/>
  </si>
  <si>
    <t>３～５
歳 児</t>
    <rPh sb="4" eb="5">
      <t>サイ</t>
    </rPh>
    <rPh sb="6" eb="7">
      <t>コ</t>
    </rPh>
    <phoneticPr fontId="3"/>
  </si>
  <si>
    <t>本務
教員数</t>
    <rPh sb="0" eb="1">
      <t>ホン</t>
    </rPh>
    <rPh sb="1" eb="2">
      <t>ツトム</t>
    </rPh>
    <rPh sb="3" eb="6">
      <t>キョウインスウ</t>
    </rPh>
    <phoneticPr fontId="3"/>
  </si>
  <si>
    <t>学校栄養
職員</t>
    <rPh sb="0" eb="2">
      <t>ガッコウ</t>
    </rPh>
    <rPh sb="2" eb="4">
      <t>エイヨウ</t>
    </rPh>
    <rPh sb="5" eb="6">
      <t>ショク</t>
    </rPh>
    <rPh sb="6" eb="7">
      <t>イン</t>
    </rPh>
    <phoneticPr fontId="3"/>
  </si>
  <si>
    <t>学校給食
調理従業員</t>
    <rPh sb="0" eb="1">
      <t>ガク</t>
    </rPh>
    <rPh sb="1" eb="2">
      <t>コウ</t>
    </rPh>
    <rPh sb="2" eb="3">
      <t>キュウ</t>
    </rPh>
    <rPh sb="3" eb="4">
      <t>ショク</t>
    </rPh>
    <rPh sb="5" eb="7">
      <t>チョウリ</t>
    </rPh>
    <rPh sb="7" eb="10">
      <t>ジュウギョウイン</t>
    </rPh>
    <phoneticPr fontId="3"/>
  </si>
  <si>
    <t>八郎潟たいようこども園</t>
    <rPh sb="0" eb="3">
      <t>ハチロウガタ</t>
    </rPh>
    <rPh sb="10" eb="11">
      <t>エン</t>
    </rPh>
    <phoneticPr fontId="3"/>
  </si>
  <si>
    <t>能代支援学校</t>
    <rPh sb="0" eb="2">
      <t>ノシロ</t>
    </rPh>
    <rPh sb="2" eb="4">
      <t>シエン</t>
    </rPh>
    <rPh sb="4" eb="6">
      <t>ガッコウ</t>
    </rPh>
    <phoneticPr fontId="3"/>
  </si>
  <si>
    <t>園児数</t>
    <rPh sb="0" eb="1">
      <t>エン</t>
    </rPh>
    <rPh sb="1" eb="2">
      <t>コ</t>
    </rPh>
    <rPh sb="2" eb="3">
      <t>スウ</t>
    </rPh>
    <phoneticPr fontId="3"/>
  </si>
  <si>
    <t>稲川支援学校</t>
    <rPh sb="0" eb="2">
      <t>イナカワ</t>
    </rPh>
    <rPh sb="2" eb="4">
      <t>シエン</t>
    </rPh>
    <rPh sb="4" eb="6">
      <t>ガッコウ</t>
    </rPh>
    <phoneticPr fontId="3"/>
  </si>
  <si>
    <t>在園児</t>
    <rPh sb="0" eb="1">
      <t>ザイ</t>
    </rPh>
    <rPh sb="1" eb="2">
      <t>エン</t>
    </rPh>
    <rPh sb="2" eb="3">
      <t>ジ</t>
    </rPh>
    <phoneticPr fontId="3"/>
  </si>
  <si>
    <t>　表１－１（幼稚園）　設置者別園数、園児数、教員数</t>
    <rPh sb="1" eb="2">
      <t>ヒョウ</t>
    </rPh>
    <rPh sb="6" eb="9">
      <t>ヨウチエン</t>
    </rPh>
    <rPh sb="11" eb="14">
      <t>セッチシャ</t>
    </rPh>
    <rPh sb="14" eb="15">
      <t>ベツ</t>
    </rPh>
    <rPh sb="15" eb="16">
      <t>エン</t>
    </rPh>
    <rPh sb="16" eb="17">
      <t>スウ</t>
    </rPh>
    <rPh sb="18" eb="21">
      <t>エンジスウ</t>
    </rPh>
    <rPh sb="22" eb="25">
      <t>キョウインスウ</t>
    </rPh>
    <phoneticPr fontId="3"/>
  </si>
  <si>
    <t>柴平小学校</t>
    <rPh sb="0" eb="2">
      <t>シバヒラ</t>
    </rPh>
    <rPh sb="2" eb="5">
      <t>ショウガッコウ</t>
    </rPh>
    <phoneticPr fontId="3"/>
  </si>
  <si>
    <t>本務教育・
保育職員数</t>
    <rPh sb="0" eb="2">
      <t>ホンム</t>
    </rPh>
    <rPh sb="2" eb="4">
      <t>キョウイク</t>
    </rPh>
    <rPh sb="6" eb="8">
      <t>ホイク</t>
    </rPh>
    <rPh sb="8" eb="11">
      <t>ショクインスウ</t>
    </rPh>
    <phoneticPr fontId="3"/>
  </si>
  <si>
    <t>　５　本務教育・保育職員数（幼保連携型認定こども園）</t>
    <rPh sb="3" eb="5">
      <t>ホンム</t>
    </rPh>
    <rPh sb="5" eb="7">
      <t>キョウイク</t>
    </rPh>
    <rPh sb="8" eb="10">
      <t>ホイク</t>
    </rPh>
    <rPh sb="10" eb="13">
      <t>ショクインスウ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3"/>
  </si>
  <si>
    <t>　２　小学校</t>
    <rPh sb="3" eb="4">
      <t>ショウ</t>
    </rPh>
    <rPh sb="4" eb="5">
      <t>ガク</t>
    </rPh>
    <rPh sb="5" eb="6">
      <t>コウ</t>
    </rPh>
    <phoneticPr fontId="3"/>
  </si>
  <si>
    <t>（７）特別支援学級設置学校数、学級数、児童数（公立）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2">
      <t>ジドウスウ</t>
    </rPh>
    <rPh sb="23" eb="25">
      <t>コウリツ</t>
    </rPh>
    <phoneticPr fontId="3"/>
  </si>
  <si>
    <t>１　幼稚園一覧</t>
    <rPh sb="2" eb="5">
      <t>ヨウチエン</t>
    </rPh>
    <rPh sb="5" eb="7">
      <t>イチラン</t>
    </rPh>
    <phoneticPr fontId="3"/>
  </si>
  <si>
    <t>幼保連携型
認定こども園名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rPh sb="12" eb="13">
      <t>メイ</t>
    </rPh>
    <phoneticPr fontId="3"/>
  </si>
  <si>
    <t>校長</t>
    <rPh sb="0" eb="1">
      <t>コウ</t>
    </rPh>
    <rPh sb="1" eb="2">
      <t>チョウ</t>
    </rPh>
    <phoneticPr fontId="3"/>
  </si>
  <si>
    <t>国際コミュニケーション</t>
    <rPh sb="0" eb="2">
      <t>コクサイ</t>
    </rPh>
    <phoneticPr fontId="3"/>
  </si>
  <si>
    <t>教諭</t>
    <rPh sb="0" eb="1">
      <t>キョウ</t>
    </rPh>
    <rPh sb="1" eb="2">
      <t>サトシ</t>
    </rPh>
    <phoneticPr fontId="3"/>
  </si>
  <si>
    <t>下北手幼稚園（休園中）</t>
    <rPh sb="0" eb="3">
      <t>シモキタテ</t>
    </rPh>
    <rPh sb="3" eb="6">
      <t>ヨウチエン</t>
    </rPh>
    <rPh sb="7" eb="9">
      <t>キュウエン</t>
    </rPh>
    <rPh sb="9" eb="10">
      <t>チュウ</t>
    </rPh>
    <phoneticPr fontId="3"/>
  </si>
  <si>
    <t>講師</t>
    <rPh sb="0" eb="1">
      <t>コウ</t>
    </rPh>
    <rPh sb="1" eb="2">
      <t>シ</t>
    </rPh>
    <phoneticPr fontId="3"/>
  </si>
  <si>
    <t>私立計</t>
    <rPh sb="0" eb="2">
      <t>シリツ</t>
    </rPh>
    <rPh sb="2" eb="3">
      <t>ケイ</t>
    </rPh>
    <phoneticPr fontId="3"/>
  </si>
  <si>
    <t>　幼保連携型　　
　認定こども園計</t>
    <rPh sb="1" eb="3">
      <t>ヨウホ</t>
    </rPh>
    <rPh sb="3" eb="5">
      <t>レンケイ</t>
    </rPh>
    <rPh sb="5" eb="6">
      <t>ガタ</t>
    </rPh>
    <rPh sb="10" eb="12">
      <t>ニンテイ</t>
    </rPh>
    <rPh sb="15" eb="16">
      <t>エン</t>
    </rPh>
    <rPh sb="16" eb="17">
      <t>ケイ</t>
    </rPh>
    <phoneticPr fontId="3"/>
  </si>
  <si>
    <t>公　　立</t>
    <rPh sb="0" eb="1">
      <t>コウ</t>
    </rPh>
    <rPh sb="3" eb="4">
      <t>タテ</t>
    </rPh>
    <phoneticPr fontId="3"/>
  </si>
  <si>
    <t>私　　立</t>
    <rPh sb="0" eb="1">
      <t>ワタシ</t>
    </rPh>
    <rPh sb="3" eb="4">
      <t>タテ</t>
    </rPh>
    <phoneticPr fontId="3"/>
  </si>
  <si>
    <t>公　　立</t>
    <rPh sb="0" eb="1">
      <t>コウ</t>
    </rPh>
    <rPh sb="3" eb="4">
      <t>リツ</t>
    </rPh>
    <phoneticPr fontId="3"/>
  </si>
  <si>
    <t>国立</t>
    <rPh sb="0" eb="1">
      <t>クニ</t>
    </rPh>
    <rPh sb="1" eb="2">
      <t>リツ</t>
    </rPh>
    <phoneticPr fontId="3"/>
  </si>
  <si>
    <t>区分</t>
    <rPh sb="0" eb="1">
      <t>ク</t>
    </rPh>
    <rPh sb="1" eb="2">
      <t>ブン</t>
    </rPh>
    <phoneticPr fontId="3"/>
  </si>
  <si>
    <t>私立</t>
    <rPh sb="0" eb="1">
      <t>ワタシ</t>
    </rPh>
    <rPh sb="1" eb="2">
      <t>タテ</t>
    </rPh>
    <phoneticPr fontId="3"/>
  </si>
  <si>
    <t>入学
志願者</t>
    <rPh sb="0" eb="2">
      <t>ニュウガク</t>
    </rPh>
    <rPh sb="3" eb="6">
      <t>シガンシャ</t>
    </rPh>
    <phoneticPr fontId="3"/>
  </si>
  <si>
    <t>視覚支援学校</t>
    <rPh sb="0" eb="2">
      <t>シカク</t>
    </rPh>
    <rPh sb="2" eb="4">
      <t>シエン</t>
    </rPh>
    <rPh sb="4" eb="6">
      <t>ガッコウ</t>
    </rPh>
    <phoneticPr fontId="3"/>
  </si>
  <si>
    <t>比内支援学校</t>
    <rPh sb="0" eb="2">
      <t>ヒナイ</t>
    </rPh>
    <rPh sb="2" eb="4">
      <t>シエン</t>
    </rPh>
    <rPh sb="4" eb="6">
      <t>ガッコウ</t>
    </rPh>
    <phoneticPr fontId="3"/>
  </si>
  <si>
    <t>支援学校天王みどり学園</t>
    <rPh sb="0" eb="2">
      <t>シエン</t>
    </rPh>
    <rPh sb="2" eb="4">
      <t>ガッコウ</t>
    </rPh>
    <rPh sb="4" eb="6">
      <t>テンノウ</t>
    </rPh>
    <rPh sb="9" eb="11">
      <t>ガクエン</t>
    </rPh>
    <phoneticPr fontId="3"/>
  </si>
  <si>
    <t>横手支援学校</t>
    <rPh sb="0" eb="2">
      <t>ヨコテ</t>
    </rPh>
    <rPh sb="2" eb="4">
      <t>シエン</t>
    </rPh>
    <rPh sb="4" eb="6">
      <t>ガッコウ</t>
    </rPh>
    <phoneticPr fontId="3"/>
  </si>
  <si>
    <t>市立</t>
    <rPh sb="0" eb="1">
      <t>シ</t>
    </rPh>
    <rPh sb="1" eb="2">
      <t>タテ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</si>
  <si>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</si>
  <si>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学校栄
養職員</t>
    <rPh sb="0" eb="2">
      <t>ガッコウ</t>
    </rPh>
    <rPh sb="2" eb="3">
      <t>エイ</t>
    </rPh>
    <rPh sb="4" eb="5">
      <t>ヤシナ</t>
    </rPh>
    <rPh sb="5" eb="6">
      <t>ショク</t>
    </rPh>
    <rPh sb="6" eb="7">
      <t>イン</t>
    </rPh>
    <phoneticPr fontId="3"/>
  </si>
  <si>
    <t>教育・保育補助員</t>
    <rPh sb="0" eb="2">
      <t>キョウイク</t>
    </rPh>
    <rPh sb="3" eb="5">
      <t>ホイク</t>
    </rPh>
    <rPh sb="5" eb="8">
      <t>ホジョイン</t>
    </rPh>
    <phoneticPr fontId="3"/>
  </si>
  <si>
    <t>聖園学園短期大学附属聖園幼稚園</t>
    <rPh sb="0" eb="1">
      <t>セイ</t>
    </rPh>
    <rPh sb="1" eb="2">
      <t>エン</t>
    </rPh>
    <rPh sb="2" eb="4">
      <t>ガクエン</t>
    </rPh>
    <rPh sb="4" eb="6">
      <t>タンキ</t>
    </rPh>
    <rPh sb="6" eb="8">
      <t>ダイガク</t>
    </rPh>
    <rPh sb="8" eb="10">
      <t>フゾク</t>
    </rPh>
    <rPh sb="10" eb="12">
      <t>ミソノ</t>
    </rPh>
    <rPh sb="12" eb="15">
      <t>ヨウチエン</t>
    </rPh>
    <phoneticPr fontId="3"/>
  </si>
  <si>
    <t>大館ホテヤ第二こども園</t>
    <rPh sb="0" eb="2">
      <t>オオダテ</t>
    </rPh>
    <rPh sb="5" eb="7">
      <t>ダイニ</t>
    </rPh>
    <rPh sb="10" eb="11">
      <t>エン</t>
    </rPh>
    <phoneticPr fontId="3"/>
  </si>
  <si>
    <t>ウェルビューいずみこども園</t>
    <rPh sb="12" eb="13">
      <t>エン</t>
    </rPh>
    <phoneticPr fontId="3"/>
  </si>
  <si>
    <t>羽後町　計</t>
    <rPh sb="0" eb="1">
      <t>ハネ</t>
    </rPh>
    <rPh sb="1" eb="3">
      <t>ウシロマチ</t>
    </rPh>
    <rPh sb="4" eb="5">
      <t>ケイ</t>
    </rPh>
    <phoneticPr fontId="3"/>
  </si>
  <si>
    <t>機械・電気・建設</t>
  </si>
  <si>
    <t>園芸科学科</t>
    <rPh sb="0" eb="2">
      <t>エンゲイ</t>
    </rPh>
    <rPh sb="2" eb="4">
      <t>カガク</t>
    </rPh>
    <rPh sb="4" eb="5">
      <t>カ</t>
    </rPh>
    <phoneticPr fontId="3"/>
  </si>
  <si>
    <t>園芸科学</t>
    <rPh sb="0" eb="2">
      <t>エンゲイ</t>
    </rPh>
    <rPh sb="2" eb="4">
      <t>カガク</t>
    </rPh>
    <phoneticPr fontId="3"/>
  </si>
  <si>
    <t>H29</t>
  </si>
  <si>
    <t>R４</t>
  </si>
  <si>
    <t>幼保連携型認定こども園すくすくだけっこ園</t>
    <rPh sb="19" eb="20">
      <t>エン</t>
    </rPh>
    <phoneticPr fontId="35"/>
  </si>
  <si>
    <t>児童
生徒数</t>
    <rPh sb="0" eb="2">
      <t>ジドウ</t>
    </rPh>
    <rPh sb="3" eb="5">
      <t>セイト</t>
    </rPh>
    <rPh sb="5" eb="6">
      <t>カズ</t>
    </rPh>
    <phoneticPr fontId="3"/>
  </si>
  <si>
    <t>７　高等学校一覧</t>
    <rPh sb="2" eb="4">
      <t>コウトウ</t>
    </rPh>
    <rPh sb="4" eb="6">
      <t>ガッコウ</t>
    </rPh>
    <rPh sb="6" eb="8">
      <t>イチラン</t>
    </rPh>
    <phoneticPr fontId="3"/>
  </si>
  <si>
    <t>井川義務教育学校</t>
    <rPh sb="0" eb="2">
      <t>イカワ</t>
    </rPh>
    <rPh sb="2" eb="4">
      <t>ギム</t>
    </rPh>
    <rPh sb="4" eb="6">
      <t>キョウイク</t>
    </rPh>
    <rPh sb="6" eb="8">
      <t>ガッコウ</t>
    </rPh>
    <phoneticPr fontId="3"/>
  </si>
  <si>
    <t>７年</t>
    <rPh sb="1" eb="2">
      <t>ネン</t>
    </rPh>
    <phoneticPr fontId="3"/>
  </si>
  <si>
    <t>８年</t>
    <rPh sb="1" eb="2">
      <t>ネン</t>
    </rPh>
    <phoneticPr fontId="3"/>
  </si>
  <si>
    <t>井川町　計</t>
    <rPh sb="0" eb="2">
      <t>イカワ</t>
    </rPh>
    <rPh sb="2" eb="3">
      <t>チョウ</t>
    </rPh>
    <rPh sb="4" eb="5">
      <t>ケイ</t>
    </rPh>
    <phoneticPr fontId="3"/>
  </si>
  <si>
    <t>　４　義務教育学校</t>
    <rPh sb="3" eb="5">
      <t>ギム</t>
    </rPh>
    <rPh sb="5" eb="7">
      <t>キョウイク</t>
    </rPh>
    <rPh sb="7" eb="9">
      <t>ガッコウ</t>
    </rPh>
    <phoneticPr fontId="3"/>
  </si>
  <si>
    <t>５　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3"/>
  </si>
  <si>
    <t>幼保連携型認定こども園にしもないこども園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3"/>
  </si>
  <si>
    <t>休職</t>
    <rPh sb="0" eb="1">
      <t>キュウ</t>
    </rPh>
    <rPh sb="1" eb="2">
      <t>ショク</t>
    </rPh>
    <phoneticPr fontId="3"/>
  </si>
  <si>
    <t>（８）児童生徒数別学校数（公立）</t>
    <rPh sb="3" eb="5">
      <t>ジドウ</t>
    </rPh>
    <rPh sb="5" eb="7">
      <t>セイト</t>
    </rPh>
    <rPh sb="7" eb="8">
      <t>カズ</t>
    </rPh>
    <rPh sb="8" eb="9">
      <t>ベツ</t>
    </rPh>
    <rPh sb="9" eb="12">
      <t>ガッコウスウ</t>
    </rPh>
    <rPh sb="13" eb="15">
      <t>コウリツ</t>
    </rPh>
    <phoneticPr fontId="3"/>
  </si>
  <si>
    <t>校数</t>
    <rPh sb="0" eb="2">
      <t>コウスウ</t>
    </rPh>
    <phoneticPr fontId="3"/>
  </si>
  <si>
    <t>　４　特別支援学校（公立）</t>
    <rPh sb="3" eb="7">
      <t>トクベツシエン</t>
    </rPh>
    <rPh sb="7" eb="9">
      <t>ガッコウ</t>
    </rPh>
    <rPh sb="10" eb="12">
      <t>コウリツ</t>
    </rPh>
    <phoneticPr fontId="3"/>
  </si>
  <si>
    <t>H30</t>
  </si>
  <si>
    <t>分園</t>
    <rPh sb="0" eb="2">
      <t>ブンエン</t>
    </rPh>
    <phoneticPr fontId="3"/>
  </si>
  <si>
    <t>学校法人舞鶴学園認定こども園　
若草幼稚園・保育園</t>
    <rPh sb="0" eb="2">
      <t>ガッコウ</t>
    </rPh>
    <rPh sb="2" eb="4">
      <t>ホウジン</t>
    </rPh>
    <rPh sb="4" eb="6">
      <t>マイヅル</t>
    </rPh>
    <rPh sb="6" eb="8">
      <t>ガクエン</t>
    </rPh>
    <rPh sb="8" eb="10">
      <t>ニンテイ</t>
    </rPh>
    <rPh sb="13" eb="14">
      <t>エン</t>
    </rPh>
    <rPh sb="16" eb="18">
      <t>ワカクサ</t>
    </rPh>
    <rPh sb="18" eb="21">
      <t>ヨウチエン</t>
    </rPh>
    <rPh sb="22" eb="25">
      <t>ホイクエン</t>
    </rPh>
    <phoneticPr fontId="3"/>
  </si>
  <si>
    <t>　表５　設置者別学校数、生徒数、教員数</t>
    <rPh sb="1" eb="2">
      <t>ヒョウ</t>
    </rPh>
    <rPh sb="4" eb="7">
      <t>セッチシャ</t>
    </rPh>
    <rPh sb="7" eb="8">
      <t>ベツ</t>
    </rPh>
    <rPh sb="8" eb="11">
      <t>ガッコウスウ</t>
    </rPh>
    <rPh sb="12" eb="14">
      <t>セイト</t>
    </rPh>
    <rPh sb="16" eb="19">
      <t>キョウインスウ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</si>
  <si>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</si>
  <si>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特別支援学校</t>
    <rPh sb="0" eb="2">
      <t>トクベツ</t>
    </rPh>
    <rPh sb="2" eb="3">
      <t>シ</t>
    </rPh>
    <rPh sb="3" eb="4">
      <t>オン</t>
    </rPh>
    <rPh sb="4" eb="6">
      <t>ガッコウ</t>
    </rPh>
    <phoneticPr fontId="3"/>
  </si>
  <si>
    <t>高等
学校</t>
    <rPh sb="0" eb="2">
      <t>コウトウ</t>
    </rPh>
    <rPh sb="3" eb="5">
      <t>ガッコウ</t>
    </rPh>
    <phoneticPr fontId="3"/>
  </si>
  <si>
    <t>特別支援
学校</t>
    <rPh sb="0" eb="2">
      <t>トクベツ</t>
    </rPh>
    <rPh sb="2" eb="4">
      <t>シエン</t>
    </rPh>
    <rPh sb="5" eb="7">
      <t>ガッコウ</t>
    </rPh>
    <phoneticPr fontId="3"/>
  </si>
  <si>
    <t>（６）複式学校数、学級数、児童生徒数（公立）</t>
    <rPh sb="3" eb="5">
      <t>フクシキ</t>
    </rPh>
    <rPh sb="5" eb="8">
      <t>ガッコウスウ</t>
    </rPh>
    <rPh sb="9" eb="12">
      <t>ガッキュウスウ</t>
    </rPh>
    <rPh sb="13" eb="15">
      <t>ジドウ</t>
    </rPh>
    <rPh sb="15" eb="17">
      <t>セイト</t>
    </rPh>
    <rPh sb="17" eb="18">
      <t>カズ</t>
    </rPh>
    <rPh sb="19" eb="21">
      <t>コウリツ</t>
    </rPh>
    <phoneticPr fontId="3"/>
  </si>
  <si>
    <t>こども園あきた風の遊育舎</t>
    <rPh sb="3" eb="4">
      <t>エン</t>
    </rPh>
    <rPh sb="7" eb="8">
      <t>カゼ</t>
    </rPh>
    <rPh sb="9" eb="10">
      <t>アソ</t>
    </rPh>
    <rPh sb="10" eb="11">
      <t>ソダ</t>
    </rPh>
    <rPh sb="11" eb="12">
      <t>シャ</t>
    </rPh>
    <phoneticPr fontId="3"/>
  </si>
  <si>
    <t>専攻</t>
    <rPh sb="0" eb="2">
      <t>センコウ</t>
    </rPh>
    <phoneticPr fontId="3"/>
  </si>
  <si>
    <t>秋田市　通信</t>
    <rPh sb="0" eb="3">
      <t>アキタシ</t>
    </rPh>
    <rPh sb="4" eb="6">
      <t>ツウシン</t>
    </rPh>
    <phoneticPr fontId="3"/>
  </si>
  <si>
    <t>　３　義務教育学校（公立）</t>
    <rPh sb="3" eb="5">
      <t>ギム</t>
    </rPh>
    <rPh sb="5" eb="7">
      <t>キョウイク</t>
    </rPh>
    <rPh sb="7" eb="9">
      <t>ガッコウ</t>
    </rPh>
    <rPh sb="10" eb="12">
      <t>コウリツ</t>
    </rPh>
    <phoneticPr fontId="3"/>
  </si>
  <si>
    <t>R1</t>
  </si>
  <si>
    <t>R2</t>
  </si>
  <si>
    <t>花輪中学校</t>
    <rPh sb="0" eb="2">
      <t>ハナワ</t>
    </rPh>
    <phoneticPr fontId="3"/>
  </si>
  <si>
    <t>ノースアジア大学明桜高等学校</t>
    <rPh sb="6" eb="8">
      <t>ダイガク</t>
    </rPh>
    <rPh sb="8" eb="9">
      <t>メイ</t>
    </rPh>
    <rPh sb="9" eb="10">
      <t>サクラ</t>
    </rPh>
    <rPh sb="10" eb="12">
      <t>コウトウ</t>
    </rPh>
    <rPh sb="12" eb="14">
      <t>ガッコウ</t>
    </rPh>
    <phoneticPr fontId="3"/>
  </si>
  <si>
    <t>湯沢市</t>
    <rPh sb="0" eb="2">
      <t>ユザワ</t>
    </rPh>
    <rPh sb="2" eb="3">
      <t>シ</t>
    </rPh>
    <phoneticPr fontId="3"/>
  </si>
  <si>
    <t>R3</t>
  </si>
  <si>
    <t>清鷹小学校</t>
    <rPh sb="0" eb="2">
      <t>セイヨウ</t>
    </rPh>
    <rPh sb="2" eb="5">
      <t>ショウガッコウ</t>
    </rPh>
    <phoneticPr fontId="3"/>
  </si>
  <si>
    <t>豊成小学校</t>
    <rPh sb="0" eb="1">
      <t>ユタカ</t>
    </rPh>
    <rPh sb="1" eb="2">
      <t>ナ</t>
    </rPh>
    <rPh sb="2" eb="5">
      <t>ショウガッコウ</t>
    </rPh>
    <phoneticPr fontId="3"/>
  </si>
  <si>
    <t>幼保連携型にいだこども園</t>
    <rPh sb="0" eb="2">
      <t>ヨウホ</t>
    </rPh>
    <rPh sb="2" eb="4">
      <t>レンケイ</t>
    </rPh>
    <rPh sb="4" eb="5">
      <t>ガタ</t>
    </rPh>
    <rPh sb="11" eb="12">
      <t>エン</t>
    </rPh>
    <phoneticPr fontId="3"/>
  </si>
  <si>
    <t>認定こども園　東能代幼稚園・保育園</t>
    <rPh sb="7" eb="8">
      <t>ヒガシ</t>
    </rPh>
    <rPh sb="8" eb="10">
      <t>ノシロ</t>
    </rPh>
    <rPh sb="10" eb="13">
      <t>ヨウチエン</t>
    </rPh>
    <rPh sb="14" eb="17">
      <t>ホイクエン</t>
    </rPh>
    <phoneticPr fontId="3"/>
  </si>
  <si>
    <t>普通科（定）</t>
  </si>
  <si>
    <t>幼保連携型認定こども園いわさきこども園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</si>
  <si>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幼保連携型認定こども園角館こども園</t>
    <rPh sb="11" eb="13">
      <t>カクノダテ</t>
    </rPh>
    <rPh sb="16" eb="17">
      <t>エン</t>
    </rPh>
    <phoneticPr fontId="3"/>
  </si>
  <si>
    <r>
      <t>４</t>
    </r>
    <r>
      <rPr>
        <sz val="11"/>
        <color auto="1"/>
        <rFont val="ＭＳ Ｐ明朝"/>
      </rPr>
      <t>年</t>
    </r>
    <r>
      <rPr>
        <sz val="9"/>
        <color auto="1"/>
        <rFont val="ＭＳ Ｐ明朝"/>
      </rPr>
      <t xml:space="preserve">
</t>
    </r>
    <r>
      <rPr>
        <sz val="8"/>
        <color auto="1"/>
        <rFont val="ＭＳ Ｐ明朝"/>
      </rPr>
      <t>(専攻科)</t>
    </r>
  </si>
  <si>
    <t>普通科（通）</t>
    <rPh sb="4" eb="5">
      <t>ツウ</t>
    </rPh>
    <phoneticPr fontId="3"/>
  </si>
  <si>
    <t>秋田市　計</t>
  </si>
  <si>
    <t>横手市　計</t>
  </si>
  <si>
    <t>大館市　計</t>
  </si>
  <si>
    <t>電気電子</t>
    <rPh sb="0" eb="2">
      <t>デンキ</t>
    </rPh>
    <rPh sb="2" eb="4">
      <t>デンシ</t>
    </rPh>
    <phoneticPr fontId="3"/>
  </si>
  <si>
    <t>海洋</t>
    <rPh sb="0" eb="2">
      <t>カイヨウ</t>
    </rPh>
    <phoneticPr fontId="3"/>
  </si>
  <si>
    <t>私通</t>
    <rPh sb="1" eb="2">
      <t>ツウ</t>
    </rPh>
    <phoneticPr fontId="3"/>
  </si>
  <si>
    <t>機・電・建設</t>
  </si>
  <si>
    <t>幼保連携型認定こども園
渟城幼稚園・ていじょう保育園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テイジョウ</t>
    </rPh>
    <rPh sb="14" eb="17">
      <t>ヨウチエン</t>
    </rPh>
    <rPh sb="23" eb="26">
      <t>ホイクエン</t>
    </rPh>
    <phoneticPr fontId="3"/>
  </si>
  <si>
    <t>幼保連携型認定こども園
能代南幼稚園　南ベビー保育園</t>
    <rPh sb="12" eb="14">
      <t>ノシロ</t>
    </rPh>
    <rPh sb="14" eb="15">
      <t>ミナミ</t>
    </rPh>
    <rPh sb="15" eb="18">
      <t>ヨウチエン</t>
    </rPh>
    <rPh sb="19" eb="20">
      <t>ミナミ</t>
    </rPh>
    <rPh sb="23" eb="26">
      <t>ホイクエン</t>
    </rPh>
    <phoneticPr fontId="3"/>
  </si>
  <si>
    <t>幼保連携型認定こども園沼館保育園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ヌマダテ</t>
    </rPh>
    <rPh sb="13" eb="16">
      <t>ホイクエン</t>
    </rPh>
    <phoneticPr fontId="3"/>
  </si>
  <si>
    <t>幼保連携型認定こども園もりやまこども園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</si>
  <si>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認定こども園四ツ小屋</t>
    <rPh sb="6" eb="7">
      <t>ヨッ</t>
    </rPh>
    <rPh sb="8" eb="10">
      <t>コヤ</t>
    </rPh>
    <phoneticPr fontId="3"/>
  </si>
  <si>
    <t>認定こども園東能代幼稚園・保育園</t>
    <rPh sb="6" eb="7">
      <t>ヒガシ</t>
    </rPh>
    <rPh sb="7" eb="9">
      <t>ノシロ</t>
    </rPh>
    <rPh sb="9" eb="12">
      <t>ヨウチエン</t>
    </rPh>
    <rPh sb="13" eb="16">
      <t>ホイクエン</t>
    </rPh>
    <phoneticPr fontId="3"/>
  </si>
  <si>
    <t>幼保連携型認定こども園湯沢よつばこども園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ユザワ</t>
    </rPh>
    <rPh sb="19" eb="20">
      <t>エン</t>
    </rPh>
    <phoneticPr fontId="3"/>
  </si>
  <si>
    <t>幼保連携型認定こども園湯沢こども園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</si>
  <si>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幼保連携型認定こども園みたけこども園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</si>
  <si>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幼保連携型認定こども園西目こども園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ニシメ</t>
    </rPh>
    <rPh sb="16" eb="17">
      <t>エン</t>
    </rPh>
    <phoneticPr fontId="3"/>
  </si>
  <si>
    <t>幼保連携型認定こども園大曲中央こども園</t>
    <rPh sb="11" eb="13">
      <t>オオマガリ</t>
    </rPh>
    <rPh sb="13" eb="15">
      <t>チュウオウ</t>
    </rPh>
    <rPh sb="18" eb="19">
      <t>エン</t>
    </rPh>
    <phoneticPr fontId="3"/>
  </si>
  <si>
    <t>幼保連携型認定こども園神代こども園</t>
    <rPh sb="11" eb="13">
      <t>ジンダイ</t>
    </rPh>
    <rPh sb="16" eb="17">
      <t>エン</t>
    </rPh>
    <phoneticPr fontId="3"/>
  </si>
  <si>
    <t>　　（５）本務職員数</t>
  </si>
  <si>
    <t>幼保連携型認定こども園ひのきないこども園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3"/>
  </si>
  <si>
    <t>幼保連携型認定こども園にこにここども園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</si>
  <si>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秋田大学教育文化
学部附属幼稚園</t>
    <rPh sb="0" eb="2">
      <t>アキタ</t>
    </rPh>
    <rPh sb="2" eb="4">
      <t>ダイガク</t>
    </rPh>
    <rPh sb="4" eb="6">
      <t>キョウイク</t>
    </rPh>
    <rPh sb="6" eb="8">
      <t>ブンカ</t>
    </rPh>
    <rPh sb="9" eb="11">
      <t>ガクブ</t>
    </rPh>
    <rPh sb="11" eb="13">
      <t>フゾク</t>
    </rPh>
    <rPh sb="13" eb="16">
      <t>ヨウチエン</t>
    </rPh>
    <phoneticPr fontId="3"/>
  </si>
  <si>
    <t>土屋幼稚園・保育園</t>
    <rPh sb="0" eb="2">
      <t>ツチヤ</t>
    </rPh>
    <rPh sb="2" eb="5">
      <t>ヨウチエン</t>
    </rPh>
    <rPh sb="6" eb="9">
      <t>ホイクエン</t>
    </rPh>
    <phoneticPr fontId="3"/>
  </si>
  <si>
    <t>生物資源・生活福祉</t>
    <rPh sb="0" eb="2">
      <t>セイブツ</t>
    </rPh>
    <rPh sb="2" eb="4">
      <t>シゲン</t>
    </rPh>
    <rPh sb="5" eb="7">
      <t>セイカツ</t>
    </rPh>
    <rPh sb="7" eb="9">
      <t>フクシ</t>
    </rPh>
    <phoneticPr fontId="3"/>
  </si>
  <si>
    <t>建設</t>
    <rPh sb="0" eb="2">
      <t>ケンセツ</t>
    </rPh>
    <phoneticPr fontId="3"/>
  </si>
  <si>
    <t>普通・国際コミュニケーション</t>
    <rPh sb="0" eb="2">
      <t>フツウ</t>
    </rPh>
    <rPh sb="3" eb="5">
      <t>コクサイ</t>
    </rPh>
    <phoneticPr fontId="3"/>
  </si>
  <si>
    <t>R4</t>
  </si>
  <si>
    <t>幼保連携型認定こども園ふじ</t>
  </si>
  <si>
    <t>幼保連携型認定こども園和光こども園</t>
  </si>
  <si>
    <t>１級地</t>
    <rPh sb="1" eb="3">
      <t>キュウチ</t>
    </rPh>
    <phoneticPr fontId="3"/>
  </si>
  <si>
    <t>２級地</t>
    <rPh sb="1" eb="3">
      <t>キュウチ</t>
    </rPh>
    <phoneticPr fontId="3"/>
  </si>
  <si>
    <t>特別地</t>
    <rPh sb="0" eb="2">
      <t>トクベツ</t>
    </rPh>
    <rPh sb="2" eb="3">
      <t>チ</t>
    </rPh>
    <phoneticPr fontId="3"/>
  </si>
  <si>
    <t>令和３年度末
修了者（※）</t>
    <rPh sb="0" eb="2">
      <t>レイワ</t>
    </rPh>
    <rPh sb="3" eb="5">
      <t>ネンド</t>
    </rPh>
    <rPh sb="5" eb="6">
      <t>マツ</t>
    </rPh>
    <rPh sb="7" eb="10">
      <t>シュウリョウシャ</t>
    </rPh>
    <phoneticPr fontId="3"/>
  </si>
  <si>
    <t>（※）令和４年度に幼稚園から幼保連携型認定こども園に移行した園の「令和３年度末修了者」欄は、移行前の幼稚園の修了者を記載している。</t>
    <rPh sb="3" eb="5">
      <t>レイワ</t>
    </rPh>
    <rPh sb="6" eb="8">
      <t>ネンド</t>
    </rPh>
    <rPh sb="9" eb="12">
      <t>ヨウチエン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6" eb="28">
      <t>イコウ</t>
    </rPh>
    <rPh sb="30" eb="31">
      <t>エン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9">
      <t>イコウマエ</t>
    </rPh>
    <rPh sb="50" eb="53">
      <t>ヨウチエン</t>
    </rPh>
    <rPh sb="54" eb="57">
      <t>シュウリョウシャ</t>
    </rPh>
    <rPh sb="58" eb="60">
      <t>キサイ</t>
    </rPh>
    <phoneticPr fontId="3"/>
  </si>
  <si>
    <t>産業工学</t>
    <rPh sb="0" eb="2">
      <t>サンギョウ</t>
    </rPh>
    <rPh sb="2" eb="4">
      <t>コウガク</t>
    </rPh>
    <phoneticPr fontId="3"/>
  </si>
  <si>
    <t>特別支援学級
生徒数</t>
    <rPh sb="0" eb="2">
      <t>トクベツ</t>
    </rPh>
    <rPh sb="2" eb="4">
      <t>シエン</t>
    </rPh>
    <rPh sb="4" eb="6">
      <t>ガッキュウ</t>
    </rPh>
    <rPh sb="7" eb="10">
      <t>セイトスウ</t>
    </rPh>
    <phoneticPr fontId="3"/>
  </si>
  <si>
    <t xml:space="preserve">令和４年度　学校統計一覧目次      </t>
  </si>
  <si>
    <r>
      <t>　幼稚園数は３２園で、前年度より１園減少している。</t>
    </r>
    <r>
      <rPr>
        <sz val="11"/>
        <color theme="1"/>
        <rFont val="ＭＳ Ｐ明朝"/>
      </rPr>
      <t>設置者別では、国立１園、公立１園、私立３０園で、私立が全体の９４％を占めている。
　また、幼稚園の園児数は１，８４８人で、前年度より２１７人減少している。年齢別では、３歳児５６２人（３０％）、
４歳児６２１人（３４％）、５歳児６６５人（３６％）となっている。
　幼保連携型認定こども園は８５園で、前年度より５園増加している。設置者別では公立１１園、私立７４園（本園７３園、分園１園）で、私立が全体の８７％を占めている。
　また、幼保連携型認定こども園の園児数は９，４２３人で、前年度より１８６人増加している。年齢別では０歳児４１３人（４％）、１歳児１，１８３人（１３％）、２歳児１，２６７人（１３％）、３歳児２，１０９人（２３％）、４歳児２，１６０人（２３％）、５歳児２，２９１人（２４％）となっている。
　</t>
    </r>
    <rPh sb="1" eb="4">
      <t>ヨウチエン</t>
    </rPh>
    <rPh sb="4" eb="5">
      <t>スウ</t>
    </rPh>
    <rPh sb="8" eb="9">
      <t>エン</t>
    </rPh>
    <rPh sb="11" eb="14">
      <t>ゼンネンド</t>
    </rPh>
    <rPh sb="17" eb="18">
      <t>エン</t>
    </rPh>
    <rPh sb="18" eb="20">
      <t>ゲンショウ</t>
    </rPh>
    <rPh sb="25" eb="28">
      <t>セッチシャ</t>
    </rPh>
    <rPh sb="28" eb="29">
      <t>ベツ</t>
    </rPh>
    <rPh sb="32" eb="34">
      <t>コクリツ</t>
    </rPh>
    <rPh sb="35" eb="36">
      <t>エン</t>
    </rPh>
    <rPh sb="37" eb="39">
      <t>コウリツ</t>
    </rPh>
    <rPh sb="40" eb="41">
      <t>エン</t>
    </rPh>
    <rPh sb="42" eb="44">
      <t>シリツ</t>
    </rPh>
    <rPh sb="46" eb="47">
      <t>エン</t>
    </rPh>
    <rPh sb="49" eb="51">
      <t>シリツ</t>
    </rPh>
    <rPh sb="52" eb="54">
      <t>ゼンタイ</t>
    </rPh>
    <rPh sb="59" eb="60">
      <t>シ</t>
    </rPh>
    <rPh sb="70" eb="73">
      <t>ヨウチエン</t>
    </rPh>
    <rPh sb="74" eb="77">
      <t>エンジスウ</t>
    </rPh>
    <rPh sb="83" eb="84">
      <t>ニン</t>
    </rPh>
    <rPh sb="86" eb="89">
      <t>ゼンネンド</t>
    </rPh>
    <rPh sb="94" eb="95">
      <t>ニン</t>
    </rPh>
    <rPh sb="95" eb="97">
      <t>ゲンショウ</t>
    </rPh>
    <rPh sb="102" eb="105">
      <t>ネンレイベツ</t>
    </rPh>
    <rPh sb="109" eb="111">
      <t>サイジ</t>
    </rPh>
    <rPh sb="114" eb="115">
      <t>ニン</t>
    </rPh>
    <rPh sb="123" eb="125">
      <t>サイジ</t>
    </rPh>
    <rPh sb="128" eb="129">
      <t>ニン</t>
    </rPh>
    <rPh sb="136" eb="138">
      <t>サイジ</t>
    </rPh>
    <rPh sb="141" eb="142">
      <t>ニン</t>
    </rPh>
    <rPh sb="157" eb="159">
      <t>ヨウホ</t>
    </rPh>
    <rPh sb="159" eb="161">
      <t>レンケイ</t>
    </rPh>
    <rPh sb="161" eb="162">
      <t>ガタ</t>
    </rPh>
    <rPh sb="162" eb="164">
      <t>ニンテイ</t>
    </rPh>
    <rPh sb="167" eb="168">
      <t>エン</t>
    </rPh>
    <rPh sb="171" eb="172">
      <t>エン</t>
    </rPh>
    <rPh sb="174" eb="177">
      <t>ゼンネンド</t>
    </rPh>
    <rPh sb="180" eb="181">
      <t>エン</t>
    </rPh>
    <rPh sb="181" eb="183">
      <t>ゾウカ</t>
    </rPh>
    <rPh sb="188" eb="191">
      <t>セッチシャ</t>
    </rPh>
    <rPh sb="191" eb="192">
      <t>ベツ</t>
    </rPh>
    <rPh sb="194" eb="196">
      <t>コウリツ</t>
    </rPh>
    <rPh sb="198" eb="199">
      <t>エン</t>
    </rPh>
    <rPh sb="200" eb="202">
      <t>シリツ</t>
    </rPh>
    <rPh sb="204" eb="205">
      <t>エン</t>
    </rPh>
    <rPh sb="206" eb="208">
      <t>ホンエン</t>
    </rPh>
    <rPh sb="210" eb="211">
      <t>エン</t>
    </rPh>
    <rPh sb="212" eb="214">
      <t>ブンエン</t>
    </rPh>
    <rPh sb="215" eb="216">
      <t>エン</t>
    </rPh>
    <rPh sb="219" eb="221">
      <t>シリツ</t>
    </rPh>
    <rPh sb="222" eb="224">
      <t>ゼンタイ</t>
    </rPh>
    <rPh sb="229" eb="230">
      <t>シ</t>
    </rPh>
    <rPh sb="240" eb="242">
      <t>ヨウホ</t>
    </rPh>
    <rPh sb="242" eb="244">
      <t>レンケイ</t>
    </rPh>
    <rPh sb="244" eb="245">
      <t>ガタ</t>
    </rPh>
    <rPh sb="245" eb="247">
      <t>ニンテイ</t>
    </rPh>
    <rPh sb="250" eb="251">
      <t>エン</t>
    </rPh>
    <rPh sb="252" eb="255">
      <t>エンジスウ</t>
    </rPh>
    <rPh sb="261" eb="262">
      <t>ニン</t>
    </rPh>
    <rPh sb="264" eb="267">
      <t>ゼンネンド</t>
    </rPh>
    <rPh sb="272" eb="273">
      <t>ニン</t>
    </rPh>
    <rPh sb="273" eb="275">
      <t>ゾウカ</t>
    </rPh>
    <rPh sb="280" eb="283">
      <t>ネンレイベツ</t>
    </rPh>
    <rPh sb="286" eb="288">
      <t>サイジ</t>
    </rPh>
    <rPh sb="291" eb="292">
      <t>ニン</t>
    </rPh>
    <rPh sb="298" eb="300">
      <t>サイジ</t>
    </rPh>
    <rPh sb="305" eb="306">
      <t>ニン</t>
    </rPh>
    <rPh sb="313" eb="315">
      <t>サイジ</t>
    </rPh>
    <rPh sb="320" eb="321">
      <t>ニン</t>
    </rPh>
    <rPh sb="328" eb="330">
      <t>サイジ</t>
    </rPh>
    <rPh sb="335" eb="336">
      <t>ニン</t>
    </rPh>
    <rPh sb="343" eb="345">
      <t>サイジ</t>
    </rPh>
    <rPh sb="350" eb="351">
      <t>ニン</t>
    </rPh>
    <rPh sb="358" eb="360">
      <t>サイジ</t>
    </rPh>
    <rPh sb="365" eb="366">
      <t>ニン</t>
    </rPh>
    <phoneticPr fontId="3"/>
  </si>
  <si>
    <t>　児童生徒数は２１６人で、前年度より１５人減少している。
　教員一人当たりの児童生徒数は、７．４人となっている。</t>
    <rPh sb="1" eb="3">
      <t>ジドウ</t>
    </rPh>
    <rPh sb="3" eb="5">
      <t>セイト</t>
    </rPh>
    <rPh sb="5" eb="6">
      <t>スウ</t>
    </rPh>
    <rPh sb="10" eb="11">
      <t>ニン</t>
    </rPh>
    <rPh sb="13" eb="16">
      <t>ゼンネンド</t>
    </rPh>
    <rPh sb="20" eb="21">
      <t>ニン</t>
    </rPh>
    <rPh sb="21" eb="23">
      <t>ゲンショウ</t>
    </rPh>
    <rPh sb="30" eb="32">
      <t>キョウイン</t>
    </rPh>
    <rPh sb="32" eb="34">
      <t>ヒトリ</t>
    </rPh>
    <rPh sb="34" eb="35">
      <t>ア</t>
    </rPh>
    <rPh sb="38" eb="40">
      <t>ジドウ</t>
    </rPh>
    <rPh sb="40" eb="42">
      <t>セイト</t>
    </rPh>
    <rPh sb="42" eb="43">
      <t>スウ</t>
    </rPh>
    <rPh sb="48" eb="49">
      <t>ニン</t>
    </rPh>
    <phoneticPr fontId="3"/>
  </si>
  <si>
    <r>
      <t>　学校数は１４校（本校１１校、分校３校）で、前年度と同数となっている。</t>
    </r>
    <r>
      <rPr>
        <sz val="11"/>
        <color theme="1"/>
        <rFont val="ＭＳ Ｐ明朝"/>
      </rPr>
      <t xml:space="preserve">
　また、幼児児童生徒数は幼稚部９人、小学部３５１人、中学部３３４人、高等部（専攻科含む。）５５４人で、前年度より総数で１人の増となっている。</t>
    </r>
    <rPh sb="1" eb="4">
      <t>ガッコウスウ</t>
    </rPh>
    <rPh sb="7" eb="8">
      <t>コウ</t>
    </rPh>
    <rPh sb="9" eb="11">
      <t>ホンコウ</t>
    </rPh>
    <rPh sb="13" eb="14">
      <t>コウ</t>
    </rPh>
    <rPh sb="15" eb="17">
      <t>ブンコウ</t>
    </rPh>
    <rPh sb="18" eb="19">
      <t>コウ</t>
    </rPh>
    <rPh sb="22" eb="25">
      <t>ゼンネンド</t>
    </rPh>
    <rPh sb="26" eb="28">
      <t>ドウスウ</t>
    </rPh>
    <rPh sb="40" eb="42">
      <t>ヨウジ</t>
    </rPh>
    <rPh sb="42" eb="44">
      <t>ジドウ</t>
    </rPh>
    <rPh sb="44" eb="47">
      <t>セイトスウ</t>
    </rPh>
    <rPh sb="48" eb="51">
      <t>ヨウチブ</t>
    </rPh>
    <rPh sb="52" eb="53">
      <t>ニン</t>
    </rPh>
    <rPh sb="54" eb="57">
      <t>ショウガクブ</t>
    </rPh>
    <rPh sb="60" eb="61">
      <t>ニン</t>
    </rPh>
    <rPh sb="62" eb="65">
      <t>チュウガクブ</t>
    </rPh>
    <rPh sb="68" eb="69">
      <t>ニン</t>
    </rPh>
    <rPh sb="70" eb="73">
      <t>コウトウブ</t>
    </rPh>
    <rPh sb="77" eb="78">
      <t>フク</t>
    </rPh>
    <rPh sb="84" eb="85">
      <t>ニン</t>
    </rPh>
    <rPh sb="87" eb="90">
      <t>ゼンネンド</t>
    </rPh>
    <rPh sb="92" eb="94">
      <t>ソウスウ</t>
    </rPh>
    <rPh sb="96" eb="97">
      <t>ニン</t>
    </rPh>
    <rPh sb="98" eb="99">
      <t>ゾウ</t>
    </rPh>
    <phoneticPr fontId="3"/>
  </si>
  <si>
    <r>
      <t>　小学校の学校数は１７６校（本校１７５校、分校１校）で、前年度より本校が５校の減となっている。
　中学校の学校数は１０８校（本校１０８校、分校１校）で、前年度より本校が１校の減となっている。</t>
    </r>
    <r>
      <rPr>
        <sz val="11"/>
        <color theme="1"/>
        <rFont val="ＭＳ Ｐ明朝"/>
      </rPr>
      <t xml:space="preserve">
　また、児童生徒数は小学校３７,３００人、中学校２１,００８人で、前年度より小学校１，１４３人、中学校５０３人減少している。
　教員一人当たりの児童生徒数は、平成２５年度では小学校１３．２人、中学校１１．６人であったのに対し、令和４年度では小学校１２．４人、中学校９．８人となっている。</t>
    </r>
    <rPh sb="1" eb="4">
      <t>ショウガッコウ</t>
    </rPh>
    <rPh sb="5" eb="8">
      <t>ガッコウスウ</t>
    </rPh>
    <rPh sb="12" eb="13">
      <t>コウ</t>
    </rPh>
    <rPh sb="14" eb="16">
      <t>ホンコウ</t>
    </rPh>
    <rPh sb="19" eb="20">
      <t>コウ</t>
    </rPh>
    <rPh sb="21" eb="23">
      <t>ブンコウ</t>
    </rPh>
    <rPh sb="24" eb="25">
      <t>コウ</t>
    </rPh>
    <rPh sb="28" eb="31">
      <t>ゼンネンド</t>
    </rPh>
    <rPh sb="33" eb="35">
      <t>ホンコウ</t>
    </rPh>
    <rPh sb="37" eb="38">
      <t>コウ</t>
    </rPh>
    <rPh sb="39" eb="40">
      <t>ゲン</t>
    </rPh>
    <rPh sb="49" eb="52">
      <t>チュウガッコウ</t>
    </rPh>
    <rPh sb="53" eb="56">
      <t>ガッコウスウ</t>
    </rPh>
    <rPh sb="60" eb="61">
      <t>コウ</t>
    </rPh>
    <rPh sb="62" eb="64">
      <t>ホンコウ</t>
    </rPh>
    <rPh sb="67" eb="68">
      <t>コウ</t>
    </rPh>
    <rPh sb="69" eb="71">
      <t>ブンコウ</t>
    </rPh>
    <rPh sb="72" eb="73">
      <t>コウ</t>
    </rPh>
    <rPh sb="100" eb="102">
      <t>ジドウ</t>
    </rPh>
    <rPh sb="102" eb="105">
      <t>セイトスウ</t>
    </rPh>
    <rPh sb="106" eb="109">
      <t>ショウガッコウ</t>
    </rPh>
    <rPh sb="115" eb="116">
      <t>ニン</t>
    </rPh>
    <rPh sb="117" eb="120">
      <t>チュウガッコウ</t>
    </rPh>
    <rPh sb="126" eb="127">
      <t>ニン</t>
    </rPh>
    <rPh sb="129" eb="132">
      <t>ゼンネンド</t>
    </rPh>
    <rPh sb="134" eb="137">
      <t>ショウガッコウ</t>
    </rPh>
    <rPh sb="142" eb="143">
      <t>ニン</t>
    </rPh>
    <rPh sb="144" eb="147">
      <t>チュウガッコウ</t>
    </rPh>
    <rPh sb="150" eb="151">
      <t>ニン</t>
    </rPh>
    <rPh sb="151" eb="153">
      <t>ゲンショウ</t>
    </rPh>
    <rPh sb="160" eb="162">
      <t>キョウイン</t>
    </rPh>
    <rPh sb="162" eb="164">
      <t>ヒトリ</t>
    </rPh>
    <rPh sb="164" eb="165">
      <t>ア</t>
    </rPh>
    <rPh sb="168" eb="170">
      <t>ジドウ</t>
    </rPh>
    <rPh sb="170" eb="173">
      <t>セイトスウ</t>
    </rPh>
    <rPh sb="175" eb="177">
      <t>ヘイセイ</t>
    </rPh>
    <rPh sb="179" eb="181">
      <t>ネンド</t>
    </rPh>
    <rPh sb="183" eb="186">
      <t>ショウガッコウ</t>
    </rPh>
    <rPh sb="190" eb="191">
      <t>ニン</t>
    </rPh>
    <rPh sb="192" eb="195">
      <t>チュウガッコウ</t>
    </rPh>
    <rPh sb="199" eb="200">
      <t>ニン</t>
    </rPh>
    <rPh sb="206" eb="207">
      <t>タイ</t>
    </rPh>
    <rPh sb="209" eb="211">
      <t>レイワ</t>
    </rPh>
    <rPh sb="212" eb="214">
      <t>ネンド</t>
    </rPh>
    <rPh sb="216" eb="219">
      <t>ショウガッコウ</t>
    </rPh>
    <rPh sb="223" eb="224">
      <t>ニン</t>
    </rPh>
    <rPh sb="225" eb="228">
      <t>チュウガッコウ</t>
    </rPh>
    <rPh sb="231" eb="232">
      <t>ニン</t>
    </rPh>
    <phoneticPr fontId="3"/>
  </si>
  <si>
    <t>特別支援学級児童生徒数</t>
    <rPh sb="0" eb="2">
      <t>トクベツ</t>
    </rPh>
    <rPh sb="2" eb="4">
      <t>シエン</t>
    </rPh>
    <rPh sb="4" eb="6">
      <t>ガッキュウ</t>
    </rPh>
    <rPh sb="6" eb="8">
      <t>ジドウ</t>
    </rPh>
    <rPh sb="8" eb="11">
      <t>セイトスウ</t>
    </rPh>
    <phoneticPr fontId="3"/>
  </si>
  <si>
    <t>Ⅰ．調査結果の概要</t>
  </si>
  <si>
    <t>　　４ 特別支援学校（公立）･･････････････････････････････････････････････････　</t>
  </si>
  <si>
    <t xml:space="preserve">    ５ 高等学校（公私立）･･･････････････････････････････････････････････････････</t>
  </si>
  <si>
    <t xml:space="preserve">    （３）本務教員数</t>
  </si>
  <si>
    <t>Ⅱ．総括表</t>
  </si>
  <si>
    <t>　　３ 学校数、学級数、児童生徒数（特別支援学校）　･･･････････････････････････････</t>
  </si>
  <si>
    <t>　　４ 本務教員数（幼稚園） 　･･･････････････････････････････････････････････････</t>
  </si>
  <si>
    <t>　　１ 幼稚園・幼保連携型認定こども園　　････････････････････････････････････････</t>
  </si>
  <si>
    <t>　　（１）園児数　　　</t>
  </si>
  <si>
    <t>　　（２）本務教員数（幼稚園）</t>
  </si>
  <si>
    <t>　　（３）本務教員・保育職員数（幼保連携型認定こども園）　</t>
  </si>
  <si>
    <t>　　（２）児童数</t>
  </si>
  <si>
    <t>　　（３）本務教員数</t>
  </si>
  <si>
    <t>　　（４）本務職員数</t>
  </si>
  <si>
    <t xml:space="preserve">　　（５）休職・休業教員数（公立）              </t>
  </si>
  <si>
    <t>　　（６）複式学校数、学級数、児童数（公立）</t>
  </si>
  <si>
    <t xml:space="preserve">　　（８）児童数別学校数（公立）　　　                    </t>
  </si>
  <si>
    <t>　　</t>
  </si>
  <si>
    <t>　　３ 中学校　　･･････････････････････････････････････････････････････････････</t>
  </si>
  <si>
    <t xml:space="preserve">　　（１）学校数、学級数                                   </t>
  </si>
  <si>
    <t xml:space="preserve">　　（２）生徒数                                         </t>
  </si>
  <si>
    <t xml:space="preserve">　　（３）本務教員数　　　                                </t>
  </si>
  <si>
    <t xml:space="preserve">    （１）学校数、学級数</t>
  </si>
  <si>
    <t xml:space="preserve">    （２）児童生徒数</t>
  </si>
  <si>
    <t xml:space="preserve">    （４）本務職員数</t>
  </si>
  <si>
    <t xml:space="preserve">    （６）複式学校数、学級数、児童生徒数（公立）</t>
  </si>
  <si>
    <t xml:space="preserve">    （８）児童生徒数別学校数（公立）</t>
  </si>
  <si>
    <t xml:space="preserve">    </t>
  </si>
  <si>
    <t>　　（２）幼児児童生徒数</t>
  </si>
  <si>
    <t xml:space="preserve">　　（４）本務職員数　　　　　                 </t>
  </si>
  <si>
    <t>　　６ 高等学校　　･･････････････････････････････････････････････････････････････</t>
  </si>
  <si>
    <t xml:space="preserve">　　（３）生徒数                                           </t>
  </si>
  <si>
    <t xml:space="preserve">　　（４）本務教員数                                       </t>
  </si>
  <si>
    <t xml:space="preserve">　　（６）休職・休業教員数（公立）                          </t>
  </si>
  <si>
    <t>　　１ 幼稚園一覧　　･･･････････････････････････････････････････････････････</t>
  </si>
  <si>
    <t>　　２-１ 幼保連携型認定こども園一覧（園児数、学級数）　･･････････････････････</t>
  </si>
  <si>
    <t>　　２-２ 幼保連携型認定こども園一覧（本務教育・保育職員数）　･････････････････</t>
  </si>
  <si>
    <t xml:space="preserve">    ３ 小学校一覧　　･･････････････････････････････････････････････････････････</t>
  </si>
  <si>
    <t>　　４ 中学校一覧　　･･･････････････････････････････････････････････････････････</t>
  </si>
  <si>
    <t>　　５ 義務教育学校一覧　･･･････････････････････････・････････････････････････</t>
  </si>
  <si>
    <t>　　６-１ 特別支援学校一覧（学級数、幼児児童生徒数）　･････････････････････････</t>
  </si>
  <si>
    <t>　　７ 高等学校一覧　　･････････････････････････････････････････････････････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</si>
</sst>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_ "/>
    <numFmt numFmtId="177" formatCode="0;\-0;&quot;－&quot;"/>
  </numFmts>
  <fonts count="3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4"/>
      <color auto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2"/>
      <color auto="1"/>
      <name val="ＭＳ Ｐ明朝"/>
      <family val="1"/>
    </font>
    <font>
      <sz val="11"/>
      <color theme="1"/>
      <name val="ＭＳ Ｐゴシック"/>
      <family val="3"/>
    </font>
    <font>
      <sz val="10"/>
      <color auto="1"/>
      <name val="ＭＳ Ｐ明朝"/>
      <family val="1"/>
    </font>
    <font>
      <b/>
      <sz val="18"/>
      <color auto="1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Ｐ明朝"/>
      <family val="1"/>
    </font>
    <font>
      <b/>
      <sz val="20"/>
      <color auto="1"/>
      <name val="ＭＳ Ｐ明朝"/>
      <family val="1"/>
    </font>
    <font>
      <sz val="16"/>
      <color theme="1"/>
      <name val="ＭＳ Ｐ明朝"/>
      <family val="1"/>
    </font>
    <font>
      <sz val="16"/>
      <color rgb="FFFF0000"/>
      <name val="ＭＳ Ｐ明朝"/>
      <family val="1"/>
    </font>
    <font>
      <sz val="10"/>
      <color theme="1"/>
      <name val="ＭＳ Ｐ明朝"/>
      <family val="1"/>
    </font>
    <font>
      <sz val="14"/>
      <color auto="1"/>
      <name val="ＭＳ Ｐゴシック"/>
      <family val="3"/>
    </font>
    <font>
      <sz val="16"/>
      <color auto="1"/>
      <name val="ＭＳ Ｐ明朝"/>
      <family val="1"/>
    </font>
    <font>
      <sz val="10"/>
      <color auto="1"/>
      <name val="ＭＳ Ｐゴシック"/>
      <family val="3"/>
    </font>
    <font>
      <sz val="18"/>
      <color auto="1"/>
      <name val="ＭＳ Ｐ明朝"/>
      <family val="1"/>
    </font>
    <font>
      <sz val="8"/>
      <color auto="1"/>
      <name val="ＭＳ Ｐ明朝"/>
      <family val="1"/>
    </font>
    <font>
      <sz val="10.5"/>
      <color auto="1"/>
      <name val="ＭＳ Ｐ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11"/>
      <color auto="1"/>
      <name val="ＭＳ ゴシック"/>
      <family val="3"/>
    </font>
    <font>
      <sz val="8.5"/>
      <color auto="1"/>
      <name val="ＭＳ Ｐ明朝"/>
      <family val="1"/>
    </font>
    <font>
      <sz val="9"/>
      <color theme="1"/>
      <name val="ＭＳ Ｐ明朝"/>
      <family val="1"/>
    </font>
    <font>
      <sz val="8"/>
      <color rgb="FFFF0000"/>
      <name val="ＭＳ Ｐ明朝"/>
      <family val="1"/>
    </font>
    <font>
      <sz val="11"/>
      <color theme="0"/>
      <name val="ＭＳ Ｐ明朝"/>
      <family val="1"/>
    </font>
    <font>
      <sz val="9"/>
      <color theme="0"/>
      <name val="ＭＳ Ｐ明朝"/>
      <family val="1"/>
    </font>
    <font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4" fillId="0" borderId="0" xfId="2" applyFont="1" applyFill="1">
      <alignment vertical="center"/>
    </xf>
    <xf numFmtId="38" fontId="5" fillId="0" borderId="0" xfId="2" applyFont="1" applyFill="1" applyAlignment="1">
      <alignment horizontal="left" vertical="center"/>
    </xf>
    <xf numFmtId="38" fontId="6" fillId="0" borderId="0" xfId="2" applyFont="1" applyFill="1">
      <alignment vertical="center"/>
    </xf>
    <xf numFmtId="38" fontId="7" fillId="0" borderId="0" xfId="2" applyFont="1" applyFill="1" applyAlignment="1">
      <alignment horizontal="left" vertical="top" wrapText="1"/>
    </xf>
    <xf numFmtId="38" fontId="7" fillId="0" borderId="0" xfId="2" applyFont="1" applyFill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4" xfId="2" applyFont="1" applyFill="1" applyBorder="1">
      <alignment vertical="center"/>
    </xf>
    <xf numFmtId="38" fontId="7" fillId="0" borderId="4" xfId="2" applyFont="1" applyFill="1" applyBorder="1">
      <alignment vertical="center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3" xfId="2" applyFont="1" applyFill="1" applyBorder="1" applyAlignment="1">
      <alignment horizontal="center" vertical="center" shrinkToFit="1"/>
    </xf>
    <xf numFmtId="38" fontId="7" fillId="0" borderId="4" xfId="2" applyFont="1" applyFill="1" applyBorder="1" applyAlignment="1">
      <alignment horizontal="center" vertical="center" shrinkToFit="1"/>
    </xf>
    <xf numFmtId="38" fontId="7" fillId="0" borderId="0" xfId="2" applyFont="1" applyFill="1" applyAlignment="1">
      <alignment vertical="center" shrinkToFit="1"/>
    </xf>
    <xf numFmtId="38" fontId="4" fillId="0" borderId="6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vertical="center" shrinkToFit="1"/>
    </xf>
    <xf numFmtId="38" fontId="7" fillId="0" borderId="4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horizontal="center" vertical="center"/>
    </xf>
    <xf numFmtId="38" fontId="4" fillId="0" borderId="3" xfId="2" applyFont="1" applyFill="1" applyBorder="1">
      <alignment vertical="center"/>
    </xf>
    <xf numFmtId="38" fontId="7" fillId="0" borderId="7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 wrapText="1"/>
    </xf>
    <xf numFmtId="38" fontId="7" fillId="0" borderId="9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center" vertical="center" wrapText="1"/>
    </xf>
    <xf numFmtId="38" fontId="7" fillId="0" borderId="11" xfId="2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9" fillId="0" borderId="0" xfId="2" applyFont="1" applyFill="1">
      <alignment vertical="center"/>
    </xf>
    <xf numFmtId="38" fontId="4" fillId="0" borderId="0" xfId="2" applyFont="1" applyFill="1" applyAlignment="1">
      <alignment horizontal="left" vertical="top" wrapText="1"/>
    </xf>
    <xf numFmtId="38" fontId="4" fillId="0" borderId="12" xfId="2" applyFont="1" applyFill="1" applyBorder="1" applyAlignment="1">
      <alignment horizontal="left" vertical="center" wrapText="1"/>
    </xf>
    <xf numFmtId="38" fontId="7" fillId="0" borderId="0" xfId="2" applyFont="1" applyFill="1" applyAlignment="1">
      <alignment vertical="center" wrapTex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5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4" fillId="0" borderId="9" xfId="2" applyFont="1" applyFill="1" applyBorder="1">
      <alignment vertical="center"/>
    </xf>
    <xf numFmtId="0" fontId="10" fillId="0" borderId="0" xfId="0" applyFont="1">
      <alignment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/>
    </xf>
    <xf numFmtId="38" fontId="4" fillId="0" borderId="7" xfId="2" applyFont="1" applyFill="1" applyBorder="1">
      <alignment vertical="center"/>
    </xf>
    <xf numFmtId="38" fontId="7" fillId="0" borderId="7" xfId="2" applyFont="1" applyFill="1" applyBorder="1">
      <alignment vertical="center"/>
    </xf>
    <xf numFmtId="38" fontId="4" fillId="0" borderId="11" xfId="2" applyFont="1" applyFill="1" applyBorder="1">
      <alignment vertical="center"/>
    </xf>
    <xf numFmtId="38" fontId="4" fillId="0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7" fillId="0" borderId="1" xfId="2" applyFont="1" applyFill="1" applyBorder="1">
      <alignment vertical="center"/>
    </xf>
    <xf numFmtId="0" fontId="7" fillId="0" borderId="0" xfId="0" applyFont="1" applyAlignment="1">
      <alignment horizontal="left" vertical="center" wrapText="1"/>
    </xf>
    <xf numFmtId="38" fontId="11" fillId="0" borderId="4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11" fillId="0" borderId="8" xfId="2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center" vertical="center"/>
    </xf>
    <xf numFmtId="38" fontId="7" fillId="0" borderId="9" xfId="2" applyFont="1" applyFill="1" applyBorder="1">
      <alignment vertical="center"/>
    </xf>
    <xf numFmtId="0" fontId="4" fillId="0" borderId="4" xfId="0" applyFont="1" applyBorder="1">
      <alignment vertical="center"/>
    </xf>
    <xf numFmtId="38" fontId="11" fillId="0" borderId="13" xfId="2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38" fontId="11" fillId="0" borderId="3" xfId="2" applyFont="1" applyFill="1" applyBorder="1" applyAlignment="1">
      <alignment horizontal="center" vertical="center"/>
    </xf>
    <xf numFmtId="38" fontId="7" fillId="0" borderId="3" xfId="2" applyFont="1" applyFill="1" applyBorder="1">
      <alignment vertical="center"/>
    </xf>
    <xf numFmtId="3" fontId="4" fillId="0" borderId="4" xfId="0" applyNumberFormat="1" applyFont="1" applyBorder="1">
      <alignment vertical="center"/>
    </xf>
    <xf numFmtId="38" fontId="11" fillId="0" borderId="1" xfId="2" applyFont="1" applyFill="1" applyBorder="1" applyAlignment="1">
      <alignment horizontal="center" vertical="center" wrapText="1"/>
    </xf>
    <xf numFmtId="38" fontId="7" fillId="0" borderId="11" xfId="2" applyFont="1" applyFill="1" applyBorder="1">
      <alignment vertical="center"/>
    </xf>
    <xf numFmtId="0" fontId="0" fillId="0" borderId="0" xfId="0">
      <alignment vertical="center"/>
    </xf>
    <xf numFmtId="38" fontId="0" fillId="0" borderId="0" xfId="0" applyNumberFormat="1">
      <alignment vertical="center"/>
    </xf>
    <xf numFmtId="38" fontId="11" fillId="0" borderId="1" xfId="2" applyFont="1" applyFill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center" vertical="center" wrapText="1"/>
    </xf>
    <xf numFmtId="38" fontId="12" fillId="0" borderId="0" xfId="2" applyFont="1" applyFill="1" applyAlignment="1">
      <alignment horizontal="left" vertical="center"/>
    </xf>
    <xf numFmtId="0" fontId="13" fillId="0" borderId="0" xfId="0" applyFont="1">
      <alignment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 wrapText="1"/>
    </xf>
    <xf numFmtId="38" fontId="1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shrinkToFit="1"/>
    </xf>
    <xf numFmtId="38" fontId="4" fillId="0" borderId="2" xfId="2" applyFont="1" applyFill="1" applyBorder="1" applyAlignment="1">
      <alignment horizontal="center" vertical="center" shrinkToFit="1"/>
    </xf>
    <xf numFmtId="38" fontId="4" fillId="0" borderId="3" xfId="2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10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3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 shrinkToFit="1"/>
    </xf>
    <xf numFmtId="38" fontId="16" fillId="0" borderId="3" xfId="2" applyFont="1" applyFill="1" applyBorder="1" applyAlignment="1">
      <alignment horizontal="center" vertical="center" shrinkToFit="1"/>
    </xf>
    <xf numFmtId="38" fontId="16" fillId="0" borderId="4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38" fontId="4" fillId="0" borderId="4" xfId="2" applyFont="1" applyFill="1" applyBorder="1" applyAlignment="1">
      <alignment horizontal="center" vertical="center" shrinkToFit="1"/>
    </xf>
    <xf numFmtId="38" fontId="7" fillId="0" borderId="4" xfId="2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 shrinkToFit="1"/>
    </xf>
    <xf numFmtId="38" fontId="4" fillId="0" borderId="4" xfId="2" applyFont="1" applyFill="1" applyBorder="1" applyAlignment="1">
      <alignment horizontal="center" vertical="center" wrapText="1" shrinkToFit="1"/>
    </xf>
    <xf numFmtId="38" fontId="11" fillId="0" borderId="4" xfId="2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16" fillId="0" borderId="4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38" fontId="7" fillId="0" borderId="4" xfId="2" applyFont="1" applyFill="1" applyBorder="1" applyAlignment="1">
      <alignment horizontal="right" vertical="center" wrapText="1"/>
    </xf>
    <xf numFmtId="0" fontId="4" fillId="0" borderId="14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>
      <alignment vertical="center"/>
    </xf>
    <xf numFmtId="38" fontId="16" fillId="0" borderId="14" xfId="2" applyFont="1" applyFill="1" applyBorder="1" applyAlignment="1">
      <alignment horizontal="center" vertical="center"/>
    </xf>
    <xf numFmtId="38" fontId="7" fillId="0" borderId="14" xfId="0" applyNumberFormat="1" applyFont="1" applyBorder="1">
      <alignment vertical="center"/>
    </xf>
    <xf numFmtId="38" fontId="7" fillId="0" borderId="4" xfId="2" applyFont="1" applyFill="1" applyBorder="1" applyAlignment="1">
      <alignment horizontal="right" vertical="center" shrinkToFit="1"/>
    </xf>
    <xf numFmtId="38" fontId="16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4" fillId="0" borderId="14" xfId="2" applyFont="1" applyFill="1" applyBorder="1" applyAlignment="1">
      <alignment vertical="center"/>
    </xf>
    <xf numFmtId="38" fontId="16" fillId="0" borderId="0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textRotation="255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38" fontId="7" fillId="0" borderId="8" xfId="2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 wrapText="1"/>
    </xf>
    <xf numFmtId="38" fontId="7" fillId="0" borderId="1" xfId="2" applyFont="1" applyFill="1" applyBorder="1" applyAlignment="1">
      <alignment horizontal="center" vertical="center" wrapText="1" shrinkToFit="1"/>
    </xf>
    <xf numFmtId="38" fontId="7" fillId="0" borderId="2" xfId="2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4" fillId="0" borderId="13" xfId="2" applyFont="1" applyFill="1" applyBorder="1">
      <alignment vertical="center"/>
    </xf>
    <xf numFmtId="38" fontId="4" fillId="0" borderId="12" xfId="2" applyFon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38" fontId="17" fillId="0" borderId="0" xfId="2" applyFont="1" applyFill="1" applyAlignment="1">
      <alignment horizontal="left" vertical="center"/>
    </xf>
    <xf numFmtId="0" fontId="18" fillId="0" borderId="0" xfId="0" applyFont="1">
      <alignment vertical="center"/>
    </xf>
    <xf numFmtId="0" fontId="15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7" fillId="0" borderId="1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horizontal="center"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13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3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2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4" xfId="0" applyFont="1" applyBorder="1" applyAlignment="1">
      <alignment horizontal="center" vertical="distributed"/>
    </xf>
    <xf numFmtId="38" fontId="4" fillId="0" borderId="9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textRotation="255"/>
    </xf>
    <xf numFmtId="0" fontId="26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38" fontId="4" fillId="0" borderId="1" xfId="2" applyFont="1" applyFill="1" applyBorder="1">
      <alignment vertical="center"/>
    </xf>
    <xf numFmtId="38" fontId="4" fillId="0" borderId="2" xfId="2" applyFont="1" applyFill="1" applyBorder="1">
      <alignment vertical="center"/>
    </xf>
    <xf numFmtId="38" fontId="4" fillId="0" borderId="14" xfId="2" applyFont="1" applyFill="1" applyBorder="1">
      <alignment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8" xfId="2" applyFont="1" applyFill="1" applyBorder="1">
      <alignment vertical="center"/>
    </xf>
    <xf numFmtId="38" fontId="7" fillId="0" borderId="2" xfId="2" applyFont="1" applyFill="1" applyBorder="1">
      <alignment vertical="center"/>
    </xf>
    <xf numFmtId="38" fontId="7" fillId="0" borderId="3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>
      <alignment vertical="center"/>
    </xf>
    <xf numFmtId="0" fontId="14" fillId="3" borderId="0" xfId="0" applyFont="1" applyFill="1">
      <alignment vertical="center"/>
    </xf>
    <xf numFmtId="38" fontId="17" fillId="0" borderId="0" xfId="2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3" borderId="20" xfId="0" applyFont="1" applyFill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3" borderId="19" xfId="0" applyFont="1" applyFill="1" applyBorder="1">
      <alignment vertical="center"/>
    </xf>
    <xf numFmtId="38" fontId="17" fillId="0" borderId="22" xfId="2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vertical="center" wrapText="1" shrinkToFit="1"/>
    </xf>
    <xf numFmtId="0" fontId="4" fillId="3" borderId="2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0" fillId="3" borderId="23" xfId="0" applyFill="1" applyBorder="1">
      <alignment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38" fontId="4" fillId="0" borderId="19" xfId="0" applyNumberFormat="1" applyFont="1" applyBorder="1">
      <alignment vertical="center"/>
    </xf>
    <xf numFmtId="0" fontId="7" fillId="0" borderId="19" xfId="0" applyFont="1" applyBorder="1">
      <alignment vertical="center"/>
    </xf>
    <xf numFmtId="0" fontId="4" fillId="3" borderId="19" xfId="0" applyFont="1" applyFill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4" fillId="2" borderId="0" xfId="0" applyFont="1" applyFill="1">
      <alignment vertical="center"/>
    </xf>
    <xf numFmtId="0" fontId="4" fillId="0" borderId="0" xfId="0" applyFont="1" applyAlignment="1"/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3" borderId="21" xfId="0" applyFont="1" applyFill="1" applyBorder="1">
      <alignment vertical="center"/>
    </xf>
    <xf numFmtId="0" fontId="11" fillId="0" borderId="19" xfId="0" applyFont="1" applyBorder="1" applyAlignment="1">
      <alignment vertical="center" wrapText="1"/>
    </xf>
    <xf numFmtId="0" fontId="4" fillId="3" borderId="21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4" fillId="3" borderId="20" xfId="0" applyFont="1" applyFill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4" fillId="3" borderId="28" xfId="0" applyFont="1" applyFill="1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vertical="center" shrinkToFit="1"/>
    </xf>
    <xf numFmtId="0" fontId="11" fillId="3" borderId="23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23" fillId="3" borderId="23" xfId="0" applyFont="1" applyFill="1" applyBorder="1">
      <alignment vertical="center"/>
    </xf>
    <xf numFmtId="0" fontId="11" fillId="0" borderId="21" xfId="0" applyFont="1" applyBorder="1" applyAlignment="1">
      <alignment vertical="center" shrinkToFit="1"/>
    </xf>
    <xf numFmtId="0" fontId="27" fillId="0" borderId="19" xfId="0" applyFont="1" applyBorder="1" applyAlignment="1">
      <alignment horizontal="left" vertical="center"/>
    </xf>
    <xf numFmtId="0" fontId="11" fillId="3" borderId="23" xfId="0" applyFont="1" applyFill="1" applyBorder="1">
      <alignment vertical="center"/>
    </xf>
    <xf numFmtId="0" fontId="11" fillId="3" borderId="25" xfId="0" applyFont="1" applyFill="1" applyBorder="1">
      <alignment vertical="center"/>
    </xf>
    <xf numFmtId="0" fontId="11" fillId="0" borderId="21" xfId="0" applyFont="1" applyBorder="1" applyAlignment="1">
      <alignment horizontal="center" vertical="center"/>
    </xf>
    <xf numFmtId="38" fontId="11" fillId="0" borderId="19" xfId="2" applyFont="1" applyFill="1" applyBorder="1">
      <alignment vertical="center"/>
    </xf>
    <xf numFmtId="38" fontId="11" fillId="3" borderId="19" xfId="2" applyFont="1" applyFill="1" applyBorder="1" applyAlignment="1">
      <alignment horizontal="right" vertical="center"/>
    </xf>
    <xf numFmtId="38" fontId="11" fillId="3" borderId="19" xfId="2" applyFont="1" applyFill="1" applyBorder="1" applyAlignment="1">
      <alignment vertical="center"/>
    </xf>
    <xf numFmtId="38" fontId="11" fillId="0" borderId="19" xfId="2" applyFont="1" applyFill="1" applyBorder="1" applyAlignment="1">
      <alignment vertical="center" wrapText="1"/>
    </xf>
    <xf numFmtId="38" fontId="11" fillId="3" borderId="19" xfId="2" applyFont="1" applyFill="1" applyBorder="1">
      <alignment vertical="center"/>
    </xf>
    <xf numFmtId="38" fontId="11" fillId="0" borderId="19" xfId="2" applyFont="1" applyFill="1" applyBorder="1" applyAlignment="1">
      <alignment horizontal="right" vertical="center"/>
    </xf>
    <xf numFmtId="0" fontId="4" fillId="0" borderId="22" xfId="0" applyFont="1" applyBorder="1" applyAlignment="1">
      <alignment horizontal="right" wrapText="1" shrinkToFit="1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11" fillId="0" borderId="19" xfId="2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38" fontId="4" fillId="3" borderId="19" xfId="2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19" xfId="2" applyNumberFormat="1" applyFont="1" applyFill="1" applyBorder="1" applyProtection="1">
      <alignment vertical="center"/>
    </xf>
    <xf numFmtId="0" fontId="4" fillId="3" borderId="19" xfId="2" applyNumberFormat="1" applyFont="1" applyFill="1" applyBorder="1" applyAlignment="1" applyProtection="1">
      <alignment vertical="center" shrinkToFit="1"/>
    </xf>
    <xf numFmtId="0" fontId="4" fillId="3" borderId="19" xfId="2" applyNumberFormat="1" applyFont="1" applyFill="1" applyBorder="1" applyProtection="1">
      <alignment vertical="center"/>
    </xf>
    <xf numFmtId="0" fontId="4" fillId="0" borderId="19" xfId="2" applyNumberFormat="1" applyFont="1" applyFill="1" applyBorder="1" applyAlignment="1" applyProtection="1">
      <alignment vertical="center"/>
    </xf>
    <xf numFmtId="0" fontId="16" fillId="0" borderId="19" xfId="2" applyNumberFormat="1" applyFont="1" applyFill="1" applyBorder="1" applyAlignment="1" applyProtection="1">
      <alignment vertical="center" wrapText="1"/>
    </xf>
    <xf numFmtId="0" fontId="4" fillId="3" borderId="23" xfId="0" applyFont="1" applyFill="1" applyBorder="1">
      <alignment vertical="center"/>
    </xf>
    <xf numFmtId="0" fontId="4" fillId="4" borderId="19" xfId="2" applyNumberFormat="1" applyFont="1" applyFill="1" applyBorder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28" fillId="0" borderId="19" xfId="2" applyNumberFormat="1" applyFont="1" applyFill="1" applyBorder="1" applyAlignment="1" applyProtection="1">
      <alignment horizontal="center" vertical="center"/>
    </xf>
    <xf numFmtId="0" fontId="25" fillId="0" borderId="19" xfId="2" applyNumberFormat="1" applyFont="1" applyFill="1" applyBorder="1" applyAlignment="1" applyProtection="1">
      <alignment horizontal="center" vertical="center" wrapText="1"/>
    </xf>
    <xf numFmtId="0" fontId="28" fillId="3" borderId="23" xfId="0" applyFont="1" applyFill="1" applyBorder="1" applyAlignment="1">
      <alignment horizontal="center" vertical="center"/>
    </xf>
    <xf numFmtId="0" fontId="25" fillId="0" borderId="19" xfId="2" applyNumberFormat="1" applyFont="1" applyFill="1" applyBorder="1" applyAlignment="1" applyProtection="1">
      <alignment horizontal="center" vertical="center"/>
    </xf>
    <xf numFmtId="0" fontId="28" fillId="3" borderId="19" xfId="2" applyNumberFormat="1" applyFont="1" applyFill="1" applyBorder="1" applyAlignment="1" applyProtection="1">
      <alignment horizontal="center" vertical="center"/>
    </xf>
    <xf numFmtId="0" fontId="25" fillId="3" borderId="19" xfId="2" applyNumberFormat="1" applyFont="1" applyFill="1" applyBorder="1" applyAlignment="1" applyProtection="1">
      <alignment horizontal="center" vertical="center" wrapText="1"/>
    </xf>
    <xf numFmtId="0" fontId="16" fillId="0" borderId="19" xfId="2" applyNumberFormat="1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176" fontId="4" fillId="3" borderId="19" xfId="2" applyNumberFormat="1" applyFont="1" applyFill="1" applyBorder="1" applyAlignment="1" applyProtection="1">
      <alignment vertical="center" shrinkToFit="1"/>
    </xf>
    <xf numFmtId="177" fontId="29" fillId="0" borderId="19" xfId="1" applyNumberFormat="1" applyFont="1" applyBorder="1" applyAlignment="1">
      <alignment horizontal="right" vertical="center"/>
    </xf>
    <xf numFmtId="176" fontId="4" fillId="3" borderId="19" xfId="2" applyNumberFormat="1" applyFont="1" applyFill="1" applyBorder="1" applyProtection="1">
      <alignment vertical="center"/>
    </xf>
    <xf numFmtId="0" fontId="30" fillId="0" borderId="26" xfId="0" applyFont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4" borderId="19" xfId="2" applyNumberFormat="1" applyFont="1" applyFill="1" applyBorder="1" applyProtection="1">
      <alignment vertical="center"/>
    </xf>
    <xf numFmtId="0" fontId="25" fillId="0" borderId="1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wrapText="1"/>
    </xf>
    <xf numFmtId="0" fontId="4" fillId="3" borderId="19" xfId="2" applyNumberFormat="1" applyFont="1" applyFill="1" applyBorder="1" applyAlignment="1">
      <alignment vertical="center" shrinkToFit="1"/>
    </xf>
    <xf numFmtId="0" fontId="31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25" fillId="0" borderId="19" xfId="2" applyNumberFormat="1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/>
    </xf>
    <xf numFmtId="0" fontId="25" fillId="3" borderId="19" xfId="2" applyNumberFormat="1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19" xfId="2" applyNumberFormat="1" applyFont="1" applyFill="1" applyBorder="1">
      <alignment vertical="center"/>
    </xf>
    <xf numFmtId="3" fontId="4" fillId="3" borderId="19" xfId="0" applyNumberFormat="1" applyFont="1" applyFill="1" applyBorder="1" applyAlignment="1">
      <alignment vertical="center" shrinkToFit="1"/>
    </xf>
    <xf numFmtId="3" fontId="4" fillId="0" borderId="19" xfId="2" applyNumberFormat="1" applyFont="1" applyFill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7" fillId="0" borderId="19" xfId="0" applyNumberFormat="1" applyFont="1" applyBorder="1" applyAlignment="1">
      <alignment vertical="center" shrinkToFit="1"/>
    </xf>
    <xf numFmtId="3" fontId="7" fillId="0" borderId="19" xfId="0" applyNumberFormat="1" applyFont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0" fillId="0" borderId="0" xfId="0" applyNumberFormat="1" applyAlignment="1">
      <alignment vertical="center" shrinkToFit="1"/>
    </xf>
    <xf numFmtId="3" fontId="4" fillId="3" borderId="19" xfId="0" applyNumberFormat="1" applyFont="1" applyFill="1" applyBorder="1">
      <alignment vertical="center"/>
    </xf>
    <xf numFmtId="3" fontId="4" fillId="0" borderId="0" xfId="0" applyNumberFormat="1" applyFont="1">
      <alignment vertical="center"/>
    </xf>
    <xf numFmtId="3" fontId="7" fillId="0" borderId="19" xfId="0" applyNumberFormat="1" applyFont="1" applyBorder="1">
      <alignment vertical="center"/>
    </xf>
    <xf numFmtId="0" fontId="25" fillId="0" borderId="26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3" fontId="4" fillId="0" borderId="24" xfId="0" applyNumberFormat="1" applyFont="1" applyBorder="1">
      <alignment vertical="center"/>
    </xf>
    <xf numFmtId="3" fontId="4" fillId="0" borderId="22" xfId="0" applyNumberFormat="1" applyFont="1" applyBorder="1">
      <alignment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3" fontId="7" fillId="0" borderId="21" xfId="0" applyNumberFormat="1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28" fillId="3" borderId="19" xfId="0" applyFont="1" applyFill="1" applyBorder="1">
      <alignment vertical="center"/>
    </xf>
    <xf numFmtId="0" fontId="28" fillId="3" borderId="25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shrinkToFit="1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38" fontId="4" fillId="0" borderId="24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Border="1">
      <alignment vertical="center"/>
    </xf>
    <xf numFmtId="0" fontId="34" fillId="0" borderId="29" xfId="0" applyFont="1" applyBorder="1">
      <alignment vertical="center"/>
    </xf>
    <xf numFmtId="0" fontId="34" fillId="0" borderId="27" xfId="0" applyFont="1" applyBorder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41" fontId="4" fillId="0" borderId="3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4" fillId="0" borderId="3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27" xfId="0" applyFont="1" applyBorder="1">
      <alignment vertical="center"/>
    </xf>
    <xf numFmtId="0" fontId="7" fillId="0" borderId="26" xfId="0" applyFont="1" applyBorder="1">
      <alignment vertical="center"/>
    </xf>
    <xf numFmtId="176" fontId="7" fillId="0" borderId="0" xfId="0" applyNumberFormat="1" applyFont="1" applyAlignment="1">
      <alignment vertical="center" shrinkToFit="1"/>
    </xf>
    <xf numFmtId="0" fontId="7" fillId="0" borderId="26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14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16" fillId="0" borderId="0" xfId="0" applyFont="1">
      <alignment vertical="center"/>
    </xf>
    <xf numFmtId="0" fontId="28" fillId="0" borderId="19" xfId="0" applyFont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桁区切り" xfId="2" builtinId="6"/>
  </cellStyles>
  <dxfs count="1">
    <dxf>
      <font>
        <color indexed="9"/>
      </font>
    </dxf>
  </dxfs>
  <tableStyles count="0" defaultTableStyle="TableStyleMedium9" defaultPivotStyle="PivotStyleLight16"/>
  <colors>
    <mruColors>
      <color rgb="FFFFCC99"/>
      <color rgb="FFFF9999"/>
      <color rgb="FFFF99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theme" Target="theme/theme1.xml" /><Relationship Id="rId37" Type="http://schemas.openxmlformats.org/officeDocument/2006/relationships/sharedStrings" Target="sharedStrings.xml" /><Relationship Id="rId3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7"/>
  <sheetViews>
    <sheetView tabSelected="1" workbookViewId="0">
      <selection activeCell="B2" sqref="B2"/>
    </sheetView>
  </sheetViews>
  <sheetFormatPr defaultRowHeight="13.5"/>
  <sheetData>
    <row r="1" spans="1:9">
      <c r="A1" s="1" t="s">
        <v>1058</v>
      </c>
      <c r="B1" s="1"/>
      <c r="C1" s="1"/>
      <c r="D1" s="1"/>
      <c r="E1" s="1"/>
      <c r="F1" s="1"/>
      <c r="G1" s="1"/>
      <c r="H1" s="1"/>
      <c r="I1" s="1"/>
    </row>
    <row r="4" spans="1:9">
      <c r="A4" t="s">
        <v>1064</v>
      </c>
    </row>
    <row r="5" spans="1:9">
      <c r="A5" t="s">
        <v>53</v>
      </c>
      <c r="H5">
        <v>1</v>
      </c>
    </row>
    <row r="6" spans="1:9">
      <c r="A6" t="s">
        <v>101</v>
      </c>
      <c r="H6">
        <v>2</v>
      </c>
    </row>
    <row r="7" spans="1:9">
      <c r="A7" t="s">
        <v>568</v>
      </c>
      <c r="H7">
        <v>2</v>
      </c>
    </row>
    <row r="8" spans="1:9">
      <c r="A8" t="s">
        <v>1065</v>
      </c>
      <c r="H8">
        <v>3</v>
      </c>
    </row>
    <row r="9" spans="1:9">
      <c r="A9" t="s">
        <v>1066</v>
      </c>
      <c r="H9">
        <v>3</v>
      </c>
    </row>
    <row r="11" spans="1:9">
      <c r="A11" t="s">
        <v>1068</v>
      </c>
    </row>
    <row r="12" spans="1:9">
      <c r="A12" t="s">
        <v>527</v>
      </c>
      <c r="H12">
        <v>4</v>
      </c>
    </row>
    <row r="13" spans="1:9">
      <c r="A13" t="s">
        <v>648</v>
      </c>
      <c r="H13">
        <v>4</v>
      </c>
    </row>
    <row r="14" spans="1:9">
      <c r="A14" t="s">
        <v>1069</v>
      </c>
      <c r="H14">
        <v>4</v>
      </c>
    </row>
    <row r="15" spans="1:9">
      <c r="A15" t="s">
        <v>1070</v>
      </c>
      <c r="H15">
        <v>5</v>
      </c>
    </row>
    <row r="16" spans="1:9">
      <c r="A16" t="s">
        <v>826</v>
      </c>
      <c r="H16">
        <v>5</v>
      </c>
    </row>
    <row r="17" spans="1:8">
      <c r="A17" t="s">
        <v>814</v>
      </c>
      <c r="H17">
        <v>5</v>
      </c>
    </row>
    <row r="19" spans="1:8">
      <c r="A19" t="s">
        <v>471</v>
      </c>
    </row>
    <row r="20" spans="1:8">
      <c r="A20" t="s">
        <v>1071</v>
      </c>
      <c r="H20">
        <v>6</v>
      </c>
    </row>
    <row r="21" spans="1:8">
      <c r="A21" t="s">
        <v>1072</v>
      </c>
    </row>
    <row r="22" spans="1:8">
      <c r="A22" t="s">
        <v>1073</v>
      </c>
    </row>
    <row r="23" spans="1:8">
      <c r="A23" t="s">
        <v>1074</v>
      </c>
    </row>
    <row r="25" spans="1:8">
      <c r="A25" t="s">
        <v>85</v>
      </c>
      <c r="H25">
        <v>9</v>
      </c>
    </row>
    <row r="26" spans="1:8">
      <c r="A26" t="s">
        <v>382</v>
      </c>
    </row>
    <row r="27" spans="1:8">
      <c r="A27" t="s">
        <v>1075</v>
      </c>
    </row>
    <row r="28" spans="1:8">
      <c r="A28" t="s">
        <v>1076</v>
      </c>
    </row>
    <row r="29" spans="1:8">
      <c r="A29" t="s">
        <v>1077</v>
      </c>
    </row>
    <row r="30" spans="1:8">
      <c r="A30" t="s">
        <v>1078</v>
      </c>
    </row>
    <row r="31" spans="1:8">
      <c r="A31" t="s">
        <v>1079</v>
      </c>
    </row>
    <row r="32" spans="1:8">
      <c r="A32" t="s">
        <v>833</v>
      </c>
    </row>
    <row r="33" spans="1:8">
      <c r="A33" t="s">
        <v>1080</v>
      </c>
    </row>
    <row r="34" spans="1:8">
      <c r="A34" t="s">
        <v>1081</v>
      </c>
    </row>
    <row r="35" spans="1:8">
      <c r="A35" t="s">
        <v>1082</v>
      </c>
      <c r="H35">
        <v>15</v>
      </c>
    </row>
    <row r="36" spans="1:8">
      <c r="A36" t="s">
        <v>1083</v>
      </c>
    </row>
    <row r="37" spans="1:8">
      <c r="A37" t="s">
        <v>1084</v>
      </c>
    </row>
    <row r="38" spans="1:8">
      <c r="A38" t="s">
        <v>1085</v>
      </c>
    </row>
    <row r="39" spans="1:8">
      <c r="A39" t="s">
        <v>26</v>
      </c>
    </row>
    <row r="40" spans="1:8">
      <c r="A40" t="s">
        <v>1078</v>
      </c>
    </row>
    <row r="41" spans="1:8">
      <c r="A41" t="s">
        <v>230</v>
      </c>
    </row>
    <row r="42" spans="1:8">
      <c r="A42" t="s">
        <v>127</v>
      </c>
    </row>
    <row r="43" spans="1:8">
      <c r="A43" t="s">
        <v>1081</v>
      </c>
    </row>
    <row r="44" spans="1:8">
      <c r="A44" t="s">
        <v>601</v>
      </c>
      <c r="H44">
        <v>20</v>
      </c>
    </row>
    <row r="45" spans="1:8">
      <c r="A45" t="s">
        <v>1086</v>
      </c>
    </row>
    <row r="46" spans="1:8">
      <c r="A46" t="s">
        <v>1087</v>
      </c>
    </row>
    <row r="47" spans="1:8">
      <c r="A47" t="s">
        <v>1067</v>
      </c>
    </row>
    <row r="48" spans="1:8">
      <c r="A48" t="s">
        <v>1088</v>
      </c>
    </row>
    <row r="49" spans="1:8">
      <c r="A49" t="s">
        <v>744</v>
      </c>
    </row>
    <row r="50" spans="1:8">
      <c r="A50" t="s">
        <v>1089</v>
      </c>
    </row>
    <row r="51" spans="1:8">
      <c r="A51" t="s">
        <v>110</v>
      </c>
    </row>
    <row r="52" spans="1:8">
      <c r="A52" t="s">
        <v>1090</v>
      </c>
    </row>
    <row r="53" spans="1:8">
      <c r="A53" t="s">
        <v>1091</v>
      </c>
    </row>
    <row r="54" spans="1:8">
      <c r="A54" t="s">
        <v>564</v>
      </c>
      <c r="H54">
        <v>22</v>
      </c>
    </row>
    <row r="55" spans="1:8">
      <c r="A55" t="s">
        <v>1083</v>
      </c>
    </row>
    <row r="56" spans="1:8">
      <c r="A56" t="s">
        <v>1092</v>
      </c>
    </row>
    <row r="57" spans="1:8">
      <c r="A57" t="s">
        <v>1076</v>
      </c>
    </row>
    <row r="58" spans="1:8">
      <c r="A58" t="s">
        <v>1093</v>
      </c>
    </row>
    <row r="59" spans="1:8">
      <c r="A59" t="s">
        <v>1081</v>
      </c>
    </row>
    <row r="60" spans="1:8">
      <c r="A60" t="s">
        <v>1094</v>
      </c>
      <c r="H60">
        <v>23</v>
      </c>
    </row>
    <row r="61" spans="1:8">
      <c r="A61" t="s">
        <v>369</v>
      </c>
    </row>
    <row r="62" spans="1:8">
      <c r="A62" t="s">
        <v>727</v>
      </c>
    </row>
    <row r="63" spans="1:8">
      <c r="A63" t="s">
        <v>1095</v>
      </c>
    </row>
    <row r="64" spans="1:8">
      <c r="A64" t="s">
        <v>1096</v>
      </c>
    </row>
    <row r="65" spans="1:8">
      <c r="A65" t="s">
        <v>1040</v>
      </c>
    </row>
    <row r="66" spans="1:8">
      <c r="A66" t="s">
        <v>1097</v>
      </c>
    </row>
    <row r="68" spans="1:8">
      <c r="A68" t="s">
        <v>910</v>
      </c>
    </row>
    <row r="69" spans="1:8">
      <c r="A69" t="s">
        <v>1098</v>
      </c>
      <c r="H69">
        <v>26</v>
      </c>
    </row>
    <row r="70" spans="1:8">
      <c r="A70" t="s">
        <v>1099</v>
      </c>
      <c r="H70">
        <v>27</v>
      </c>
    </row>
    <row r="71" spans="1:8">
      <c r="A71" t="s">
        <v>1100</v>
      </c>
      <c r="H71">
        <v>30</v>
      </c>
    </row>
    <row r="72" spans="1:8">
      <c r="A72" t="s">
        <v>1101</v>
      </c>
      <c r="H72">
        <v>33</v>
      </c>
    </row>
    <row r="73" spans="1:8">
      <c r="A73" t="s">
        <v>1102</v>
      </c>
      <c r="H73">
        <v>37</v>
      </c>
    </row>
    <row r="74" spans="1:8">
      <c r="A74" t="s">
        <v>1103</v>
      </c>
      <c r="H74">
        <v>40</v>
      </c>
    </row>
    <row r="75" spans="1:8">
      <c r="A75" t="s">
        <v>1104</v>
      </c>
      <c r="H75">
        <v>41</v>
      </c>
    </row>
    <row r="76" spans="1:8">
      <c r="A76" t="s">
        <v>666</v>
      </c>
      <c r="H76">
        <v>42</v>
      </c>
    </row>
    <row r="77" spans="1:8">
      <c r="A77" t="s">
        <v>1105</v>
      </c>
      <c r="H77">
        <v>43</v>
      </c>
    </row>
  </sheetData>
  <mergeCells count="1">
    <mergeCell ref="A1:I1"/>
  </mergeCells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M42"/>
  <sheetViews>
    <sheetView view="pageBreakPreview" zoomScaleSheetLayoutView="100" workbookViewId="0">
      <selection activeCell="K37" sqref="K37"/>
    </sheetView>
  </sheetViews>
  <sheetFormatPr defaultRowHeight="14.25" customHeight="1"/>
  <cols>
    <col min="1" max="1" width="7.36328125" style="2" customWidth="1"/>
    <col min="2" max="2" width="6.90625" style="2" customWidth="1"/>
    <col min="3" max="6" width="7.08984375" style="2" customWidth="1"/>
    <col min="7" max="7" width="7.08984375" style="2" bestFit="1" customWidth="1"/>
    <col min="8" max="8" width="6.90625" style="2" customWidth="1"/>
    <col min="9" max="12" width="7.08984375" style="2" customWidth="1"/>
    <col min="13" max="13" width="7.6328125" style="2" customWidth="1"/>
    <col min="14" max="16384" width="9" style="2" customWidth="1"/>
  </cols>
  <sheetData>
    <row r="1" spans="1:13" ht="16.5" customHeight="1"/>
    <row r="2" spans="1:13" ht="24.75" customHeight="1">
      <c r="A2" s="3" t="s">
        <v>417</v>
      </c>
      <c r="B2" s="3"/>
      <c r="C2" s="3"/>
      <c r="D2" s="3"/>
      <c r="E2" s="3"/>
    </row>
    <row r="4" spans="1:13" ht="14.25" customHeight="1">
      <c r="A4" s="4" t="s">
        <v>906</v>
      </c>
    </row>
    <row r="6" spans="1:13" ht="142.5" customHeight="1">
      <c r="A6" s="5" t="s">
        <v>1059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ht="14.25" customHeight="1">
      <c r="A8" s="6" t="s">
        <v>940</v>
      </c>
    </row>
    <row r="9" spans="1:13" ht="14.25" customHeight="1">
      <c r="A9" s="7" t="s">
        <v>549</v>
      </c>
      <c r="B9" s="14" t="s">
        <v>629</v>
      </c>
      <c r="C9" s="21"/>
      <c r="D9" s="21"/>
      <c r="E9" s="21"/>
      <c r="F9" s="21"/>
      <c r="G9" s="27"/>
      <c r="H9" s="14" t="s">
        <v>631</v>
      </c>
      <c r="I9" s="21"/>
      <c r="J9" s="21"/>
      <c r="K9" s="21"/>
      <c r="L9" s="21"/>
      <c r="M9" s="27"/>
    </row>
    <row r="10" spans="1:13" ht="14.25" customHeight="1">
      <c r="A10" s="8"/>
      <c r="B10" s="7" t="s">
        <v>411</v>
      </c>
      <c r="C10" s="14" t="s">
        <v>576</v>
      </c>
      <c r="D10" s="21"/>
      <c r="E10" s="21"/>
      <c r="F10" s="27"/>
      <c r="G10" s="29" t="s">
        <v>932</v>
      </c>
      <c r="H10" s="7" t="s">
        <v>411</v>
      </c>
      <c r="I10" s="14" t="s">
        <v>576</v>
      </c>
      <c r="J10" s="21"/>
      <c r="K10" s="21"/>
      <c r="L10" s="27"/>
      <c r="M10" s="29" t="s">
        <v>932</v>
      </c>
    </row>
    <row r="11" spans="1:13" ht="14.25" customHeight="1">
      <c r="A11" s="9"/>
      <c r="B11" s="9"/>
      <c r="C11" s="10" t="s">
        <v>544</v>
      </c>
      <c r="D11" s="10" t="s">
        <v>545</v>
      </c>
      <c r="E11" s="10" t="s">
        <v>151</v>
      </c>
      <c r="F11" s="10" t="s">
        <v>457</v>
      </c>
      <c r="G11" s="30"/>
      <c r="H11" s="9"/>
      <c r="I11" s="10" t="s">
        <v>544</v>
      </c>
      <c r="J11" s="10" t="s">
        <v>545</v>
      </c>
      <c r="K11" s="10" t="s">
        <v>151</v>
      </c>
      <c r="L11" s="10" t="s">
        <v>457</v>
      </c>
      <c r="M11" s="30"/>
    </row>
    <row r="12" spans="1:13" ht="18" customHeight="1">
      <c r="A12" s="10" t="s">
        <v>861</v>
      </c>
      <c r="B12" s="15">
        <v>19</v>
      </c>
      <c r="C12" s="22">
        <v>235</v>
      </c>
      <c r="D12" s="22">
        <v>361</v>
      </c>
      <c r="E12" s="22">
        <v>370</v>
      </c>
      <c r="F12" s="22">
        <v>966</v>
      </c>
      <c r="G12" s="15">
        <v>97</v>
      </c>
      <c r="H12" s="15">
        <v>74</v>
      </c>
      <c r="I12" s="22">
        <v>1884</v>
      </c>
      <c r="J12" s="22">
        <v>2173</v>
      </c>
      <c r="K12" s="22">
        <v>2352</v>
      </c>
      <c r="L12" s="22">
        <v>6409</v>
      </c>
      <c r="M12" s="15">
        <v>584</v>
      </c>
    </row>
    <row r="13" spans="1:13" ht="18" customHeight="1">
      <c r="A13" s="11" t="s">
        <v>575</v>
      </c>
      <c r="B13" s="16">
        <v>17</v>
      </c>
      <c r="C13" s="23">
        <v>240</v>
      </c>
      <c r="D13" s="23">
        <v>307</v>
      </c>
      <c r="E13" s="23">
        <v>354</v>
      </c>
      <c r="F13" s="22">
        <v>901</v>
      </c>
      <c r="G13" s="16">
        <v>86</v>
      </c>
      <c r="H13" s="16">
        <v>73</v>
      </c>
      <c r="I13" s="23">
        <v>1875</v>
      </c>
      <c r="J13" s="23">
        <v>2165</v>
      </c>
      <c r="K13" s="23">
        <v>2212</v>
      </c>
      <c r="L13" s="22">
        <v>6252</v>
      </c>
      <c r="M13" s="16">
        <v>577</v>
      </c>
    </row>
    <row r="14" spans="1:13" ht="18" customHeight="1">
      <c r="A14" s="11" t="s">
        <v>896</v>
      </c>
      <c r="B14" s="16">
        <v>9</v>
      </c>
      <c r="C14" s="23">
        <v>172</v>
      </c>
      <c r="D14" s="23">
        <v>184</v>
      </c>
      <c r="E14" s="23">
        <v>196</v>
      </c>
      <c r="F14" s="22">
        <v>552</v>
      </c>
      <c r="G14" s="16">
        <v>49</v>
      </c>
      <c r="H14" s="16">
        <v>38</v>
      </c>
      <c r="I14" s="23">
        <v>858</v>
      </c>
      <c r="J14" s="23">
        <v>1025</v>
      </c>
      <c r="K14" s="23">
        <v>1046</v>
      </c>
      <c r="L14" s="22">
        <v>2929</v>
      </c>
      <c r="M14" s="16">
        <v>294</v>
      </c>
    </row>
    <row r="15" spans="1:13" ht="18" customHeight="1">
      <c r="A15" s="10" t="s">
        <v>905</v>
      </c>
      <c r="B15" s="2">
        <v>8</v>
      </c>
      <c r="C15" s="15">
        <v>160</v>
      </c>
      <c r="D15" s="15">
        <v>173</v>
      </c>
      <c r="E15" s="15">
        <v>186</v>
      </c>
      <c r="F15" s="22">
        <v>519</v>
      </c>
      <c r="G15" s="15">
        <v>63</v>
      </c>
      <c r="H15" s="15">
        <v>33</v>
      </c>
      <c r="I15" s="15">
        <v>740</v>
      </c>
      <c r="J15" s="15">
        <v>864</v>
      </c>
      <c r="K15" s="15">
        <v>942</v>
      </c>
      <c r="L15" s="22">
        <v>2546</v>
      </c>
      <c r="M15" s="15">
        <v>280</v>
      </c>
    </row>
    <row r="16" spans="1:13" ht="18" customHeight="1">
      <c r="A16" s="10" t="s">
        <v>977</v>
      </c>
      <c r="B16" s="15">
        <v>8</v>
      </c>
      <c r="C16" s="15">
        <v>147</v>
      </c>
      <c r="D16" s="15">
        <v>166</v>
      </c>
      <c r="E16" s="15">
        <v>175</v>
      </c>
      <c r="F16" s="22">
        <v>488</v>
      </c>
      <c r="G16" s="15">
        <v>61</v>
      </c>
      <c r="H16" s="15">
        <v>33</v>
      </c>
      <c r="I16" s="15">
        <v>729</v>
      </c>
      <c r="J16" s="15">
        <v>827</v>
      </c>
      <c r="K16" s="15">
        <v>892</v>
      </c>
      <c r="L16" s="22">
        <v>2448</v>
      </c>
      <c r="M16" s="15">
        <v>290</v>
      </c>
    </row>
    <row r="17" spans="1:13" ht="18" customHeight="1">
      <c r="A17" s="10" t="s">
        <v>993</v>
      </c>
      <c r="B17" s="15">
        <v>6</v>
      </c>
      <c r="C17" s="22">
        <v>81</v>
      </c>
      <c r="D17" s="22">
        <v>86</v>
      </c>
      <c r="E17" s="22">
        <v>100</v>
      </c>
      <c r="F17" s="22">
        <v>267</v>
      </c>
      <c r="G17" s="15">
        <v>36</v>
      </c>
      <c r="H17" s="15">
        <v>34</v>
      </c>
      <c r="I17" s="22">
        <v>734</v>
      </c>
      <c r="J17" s="22">
        <v>822</v>
      </c>
      <c r="K17" s="22">
        <v>873</v>
      </c>
      <c r="L17" s="22">
        <v>2429</v>
      </c>
      <c r="M17" s="15">
        <v>306</v>
      </c>
    </row>
    <row r="18" spans="1:13" ht="18" customHeight="1">
      <c r="A18" s="10" t="s">
        <v>1006</v>
      </c>
      <c r="B18" s="15">
        <v>6</v>
      </c>
      <c r="C18" s="22">
        <v>68</v>
      </c>
      <c r="D18" s="22">
        <v>88</v>
      </c>
      <c r="E18" s="22">
        <v>87</v>
      </c>
      <c r="F18" s="22">
        <v>243</v>
      </c>
      <c r="G18" s="15">
        <v>34</v>
      </c>
      <c r="H18" s="15">
        <v>33</v>
      </c>
      <c r="I18" s="22">
        <v>714</v>
      </c>
      <c r="J18" s="22">
        <v>752</v>
      </c>
      <c r="K18" s="22">
        <v>807</v>
      </c>
      <c r="L18" s="22">
        <v>2273</v>
      </c>
      <c r="M18" s="15">
        <v>310</v>
      </c>
    </row>
    <row r="19" spans="1:13" ht="18" customHeight="1">
      <c r="A19" s="10" t="s">
        <v>1007</v>
      </c>
      <c r="B19" s="15">
        <v>4</v>
      </c>
      <c r="C19" s="22">
        <v>51</v>
      </c>
      <c r="D19" s="22">
        <v>65</v>
      </c>
      <c r="E19" s="22">
        <v>79</v>
      </c>
      <c r="F19" s="22">
        <v>195</v>
      </c>
      <c r="G19" s="15">
        <v>27</v>
      </c>
      <c r="H19" s="15">
        <v>32</v>
      </c>
      <c r="I19" s="22">
        <v>622</v>
      </c>
      <c r="J19" s="22">
        <v>720</v>
      </c>
      <c r="K19" s="22">
        <v>721</v>
      </c>
      <c r="L19" s="22">
        <v>2063</v>
      </c>
      <c r="M19" s="15">
        <v>304</v>
      </c>
    </row>
    <row r="20" spans="1:13" ht="18" customHeight="1">
      <c r="A20" s="10" t="s">
        <v>1011</v>
      </c>
      <c r="B20" s="15">
        <v>3</v>
      </c>
      <c r="C20" s="22">
        <v>50</v>
      </c>
      <c r="D20" s="22">
        <v>53</v>
      </c>
      <c r="E20" s="22">
        <v>68</v>
      </c>
      <c r="F20" s="22">
        <v>171</v>
      </c>
      <c r="G20" s="15">
        <v>19</v>
      </c>
      <c r="H20" s="15">
        <v>30</v>
      </c>
      <c r="I20" s="22">
        <v>587</v>
      </c>
      <c r="J20" s="22">
        <v>609</v>
      </c>
      <c r="K20" s="22">
        <v>698</v>
      </c>
      <c r="L20" s="22">
        <v>1894</v>
      </c>
      <c r="M20" s="15">
        <v>307</v>
      </c>
    </row>
    <row r="21" spans="1:13" ht="18" customHeight="1">
      <c r="A21" s="10" t="s">
        <v>1048</v>
      </c>
      <c r="B21" s="16">
        <v>2</v>
      </c>
      <c r="C21" s="16">
        <v>31</v>
      </c>
      <c r="D21" s="16">
        <v>34</v>
      </c>
      <c r="E21" s="16">
        <v>37</v>
      </c>
      <c r="F21" s="22">
        <v>102</v>
      </c>
      <c r="G21" s="16">
        <v>11</v>
      </c>
      <c r="H21" s="16">
        <v>30</v>
      </c>
      <c r="I21" s="16">
        <v>531</v>
      </c>
      <c r="J21" s="16">
        <v>588</v>
      </c>
      <c r="K21" s="16">
        <v>628</v>
      </c>
      <c r="L21" s="22">
        <v>1747</v>
      </c>
      <c r="M21" s="16">
        <v>290</v>
      </c>
    </row>
    <row r="22" spans="1:13" ht="21" customHeight="1"/>
    <row r="23" spans="1:13" ht="14.25" customHeight="1">
      <c r="A23" s="6" t="s">
        <v>627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ht="14.25" customHeight="1">
      <c r="A24" s="12" t="s">
        <v>549</v>
      </c>
      <c r="B24" s="17" t="s">
        <v>496</v>
      </c>
      <c r="C24" s="24" t="s">
        <v>411</v>
      </c>
      <c r="D24" s="26"/>
      <c r="E24" s="24" t="s">
        <v>937</v>
      </c>
      <c r="F24" s="28"/>
      <c r="G24" s="28"/>
      <c r="H24" s="28"/>
      <c r="I24" s="28"/>
      <c r="J24" s="28"/>
      <c r="K24" s="26"/>
      <c r="L24" s="32" t="s">
        <v>942</v>
      </c>
      <c r="M24" s="36"/>
    </row>
    <row r="25" spans="1:13" ht="14.25" customHeight="1">
      <c r="A25" s="13"/>
      <c r="B25" s="18"/>
      <c r="C25" s="11" t="s">
        <v>682</v>
      </c>
      <c r="D25" s="7" t="s">
        <v>994</v>
      </c>
      <c r="E25" s="11" t="s">
        <v>879</v>
      </c>
      <c r="F25" s="11" t="s">
        <v>880</v>
      </c>
      <c r="G25" s="11" t="s">
        <v>881</v>
      </c>
      <c r="H25" s="11" t="s">
        <v>165</v>
      </c>
      <c r="I25" s="11" t="s">
        <v>640</v>
      </c>
      <c r="J25" s="11" t="s">
        <v>168</v>
      </c>
      <c r="K25" s="31" t="s">
        <v>457</v>
      </c>
      <c r="L25" s="33"/>
      <c r="M25" s="37"/>
    </row>
    <row r="26" spans="1:13" ht="18" customHeight="1">
      <c r="A26" s="12" t="s">
        <v>896</v>
      </c>
      <c r="B26" s="19" t="s">
        <v>577</v>
      </c>
      <c r="C26" s="15">
        <v>8</v>
      </c>
      <c r="D26" s="15" t="s">
        <v>387</v>
      </c>
      <c r="E26" s="15">
        <v>58</v>
      </c>
      <c r="F26" s="15">
        <v>138</v>
      </c>
      <c r="G26" s="15">
        <v>164</v>
      </c>
      <c r="H26" s="15">
        <v>265</v>
      </c>
      <c r="I26" s="15">
        <v>277</v>
      </c>
      <c r="J26" s="15">
        <v>276</v>
      </c>
      <c r="K26" s="15">
        <f t="shared" ref="K26:K41" si="0">SUM(E26:J26)</f>
        <v>1178</v>
      </c>
      <c r="L26" s="34">
        <v>141</v>
      </c>
      <c r="M26" s="38"/>
    </row>
    <row r="27" spans="1:13" ht="18" customHeight="1">
      <c r="A27" s="13"/>
      <c r="B27" s="19" t="s">
        <v>631</v>
      </c>
      <c r="C27" s="25">
        <v>36</v>
      </c>
      <c r="D27" s="15" t="s">
        <v>387</v>
      </c>
      <c r="E27" s="25">
        <v>232</v>
      </c>
      <c r="F27" s="25">
        <v>558</v>
      </c>
      <c r="G27" s="25">
        <v>612</v>
      </c>
      <c r="H27" s="25">
        <v>1305</v>
      </c>
      <c r="I27" s="25">
        <v>1378</v>
      </c>
      <c r="J27" s="25">
        <v>1432</v>
      </c>
      <c r="K27" s="15">
        <f t="shared" si="0"/>
        <v>5517</v>
      </c>
      <c r="L27" s="34">
        <v>809</v>
      </c>
      <c r="M27" s="38"/>
    </row>
    <row r="28" spans="1:13" ht="18" customHeight="1">
      <c r="A28" s="12" t="s">
        <v>905</v>
      </c>
      <c r="B28" s="18" t="s">
        <v>577</v>
      </c>
      <c r="C28" s="15">
        <v>6</v>
      </c>
      <c r="D28" s="15" t="s">
        <v>387</v>
      </c>
      <c r="E28" s="15">
        <v>52</v>
      </c>
      <c r="F28" s="15">
        <v>107</v>
      </c>
      <c r="G28" s="15">
        <v>116</v>
      </c>
      <c r="H28" s="15">
        <v>208</v>
      </c>
      <c r="I28" s="15">
        <v>213</v>
      </c>
      <c r="J28" s="15">
        <v>222</v>
      </c>
      <c r="K28" s="15">
        <f t="shared" si="0"/>
        <v>918</v>
      </c>
      <c r="L28" s="34">
        <v>94</v>
      </c>
      <c r="M28" s="38"/>
    </row>
    <row r="29" spans="1:13" ht="18" customHeight="1">
      <c r="A29" s="13"/>
      <c r="B29" s="18" t="s">
        <v>631</v>
      </c>
      <c r="C29" s="25">
        <v>43</v>
      </c>
      <c r="D29" s="15" t="s">
        <v>387</v>
      </c>
      <c r="E29" s="25">
        <v>280</v>
      </c>
      <c r="F29" s="25">
        <v>641</v>
      </c>
      <c r="G29" s="25">
        <v>704</v>
      </c>
      <c r="H29" s="25">
        <v>1565</v>
      </c>
      <c r="I29" s="25">
        <v>1595</v>
      </c>
      <c r="J29" s="25">
        <v>1597</v>
      </c>
      <c r="K29" s="15">
        <f t="shared" si="0"/>
        <v>6382</v>
      </c>
      <c r="L29" s="34">
        <v>964</v>
      </c>
      <c r="M29" s="38"/>
    </row>
    <row r="30" spans="1:13" ht="18" customHeight="1">
      <c r="A30" s="12" t="s">
        <v>977</v>
      </c>
      <c r="B30" s="19" t="s">
        <v>577</v>
      </c>
      <c r="C30" s="15">
        <v>9</v>
      </c>
      <c r="D30" s="15" t="s">
        <v>387</v>
      </c>
      <c r="E30" s="15">
        <v>50</v>
      </c>
      <c r="F30" s="15">
        <v>166</v>
      </c>
      <c r="G30" s="15">
        <v>149</v>
      </c>
      <c r="H30" s="15">
        <v>250</v>
      </c>
      <c r="I30" s="15">
        <v>238</v>
      </c>
      <c r="J30" s="15">
        <v>258</v>
      </c>
      <c r="K30" s="15">
        <f t="shared" si="0"/>
        <v>1111</v>
      </c>
      <c r="L30" s="34">
        <v>138</v>
      </c>
      <c r="M30" s="38"/>
    </row>
    <row r="31" spans="1:13" ht="18" customHeight="1">
      <c r="A31" s="13"/>
      <c r="B31" s="19" t="s">
        <v>631</v>
      </c>
      <c r="C31" s="25">
        <v>48</v>
      </c>
      <c r="D31" s="15" t="s">
        <v>387</v>
      </c>
      <c r="E31" s="25">
        <v>333</v>
      </c>
      <c r="F31" s="25">
        <v>759</v>
      </c>
      <c r="G31" s="25">
        <v>828</v>
      </c>
      <c r="H31" s="25">
        <v>1651</v>
      </c>
      <c r="I31" s="25">
        <v>1689</v>
      </c>
      <c r="J31" s="25">
        <v>1705</v>
      </c>
      <c r="K31" s="15">
        <f t="shared" si="0"/>
        <v>6965</v>
      </c>
      <c r="L31" s="34">
        <v>1105</v>
      </c>
      <c r="M31" s="38"/>
    </row>
    <row r="32" spans="1:13" ht="18" customHeight="1">
      <c r="A32" s="12" t="s">
        <v>993</v>
      </c>
      <c r="B32" s="18" t="s">
        <v>577</v>
      </c>
      <c r="C32" s="15">
        <v>12</v>
      </c>
      <c r="D32" s="15">
        <v>0</v>
      </c>
      <c r="E32" s="15">
        <v>83</v>
      </c>
      <c r="F32" s="15">
        <v>187</v>
      </c>
      <c r="G32" s="15">
        <v>247</v>
      </c>
      <c r="H32" s="15">
        <v>342</v>
      </c>
      <c r="I32" s="15">
        <v>323</v>
      </c>
      <c r="J32" s="15">
        <v>350</v>
      </c>
      <c r="K32" s="15">
        <f t="shared" si="0"/>
        <v>1532</v>
      </c>
      <c r="L32" s="34">
        <v>253</v>
      </c>
      <c r="M32" s="38"/>
    </row>
    <row r="33" spans="1:13" ht="18" customHeight="1">
      <c r="A33" s="13"/>
      <c r="B33" s="18" t="s">
        <v>631</v>
      </c>
      <c r="C33" s="25">
        <v>53</v>
      </c>
      <c r="D33" s="15">
        <v>1</v>
      </c>
      <c r="E33" s="25">
        <v>346</v>
      </c>
      <c r="F33" s="25">
        <v>879</v>
      </c>
      <c r="G33" s="25">
        <v>933</v>
      </c>
      <c r="H33" s="25">
        <v>1759</v>
      </c>
      <c r="I33" s="25">
        <v>1778</v>
      </c>
      <c r="J33" s="25">
        <v>1797</v>
      </c>
      <c r="K33" s="15">
        <f t="shared" si="0"/>
        <v>7492</v>
      </c>
      <c r="L33" s="34">
        <v>1249</v>
      </c>
      <c r="M33" s="38"/>
    </row>
    <row r="34" spans="1:13" ht="18" customHeight="1">
      <c r="A34" s="12" t="s">
        <v>1006</v>
      </c>
      <c r="B34" s="19" t="s">
        <v>577</v>
      </c>
      <c r="C34" s="15">
        <v>12</v>
      </c>
      <c r="D34" s="15">
        <v>0</v>
      </c>
      <c r="E34" s="15">
        <v>54</v>
      </c>
      <c r="F34" s="15">
        <v>203</v>
      </c>
      <c r="G34" s="15">
        <v>196</v>
      </c>
      <c r="H34" s="15">
        <v>382</v>
      </c>
      <c r="I34" s="15">
        <v>332</v>
      </c>
      <c r="J34" s="15">
        <v>327</v>
      </c>
      <c r="K34" s="15">
        <f t="shared" si="0"/>
        <v>1494</v>
      </c>
      <c r="L34" s="34">
        <v>273</v>
      </c>
      <c r="M34" s="38"/>
    </row>
    <row r="35" spans="1:13" ht="18" customHeight="1">
      <c r="A35" s="13"/>
      <c r="B35" s="19" t="s">
        <v>631</v>
      </c>
      <c r="C35" s="25">
        <v>56</v>
      </c>
      <c r="D35" s="15">
        <v>1</v>
      </c>
      <c r="E35" s="25">
        <v>322</v>
      </c>
      <c r="F35" s="25">
        <v>896</v>
      </c>
      <c r="G35" s="25">
        <v>970</v>
      </c>
      <c r="H35" s="25">
        <v>1738</v>
      </c>
      <c r="I35" s="25">
        <v>1779</v>
      </c>
      <c r="J35" s="25">
        <v>1827</v>
      </c>
      <c r="K35" s="15">
        <f t="shared" si="0"/>
        <v>7532</v>
      </c>
      <c r="L35" s="34">
        <v>1305</v>
      </c>
      <c r="M35" s="38"/>
    </row>
    <row r="36" spans="1:13" ht="18" customHeight="1">
      <c r="A36" s="12" t="s">
        <v>1007</v>
      </c>
      <c r="B36" s="18" t="s">
        <v>577</v>
      </c>
      <c r="C36" s="15">
        <v>10</v>
      </c>
      <c r="D36" s="15">
        <v>0</v>
      </c>
      <c r="E36" s="15">
        <v>52</v>
      </c>
      <c r="F36" s="15">
        <v>144</v>
      </c>
      <c r="G36" s="15">
        <v>189</v>
      </c>
      <c r="H36" s="15">
        <v>295</v>
      </c>
      <c r="I36" s="15">
        <v>335</v>
      </c>
      <c r="J36" s="15">
        <v>301</v>
      </c>
      <c r="K36" s="15">
        <f t="shared" si="0"/>
        <v>1316</v>
      </c>
      <c r="L36" s="34">
        <v>274</v>
      </c>
      <c r="M36" s="38"/>
    </row>
    <row r="37" spans="1:13" ht="18" customHeight="1">
      <c r="A37" s="13"/>
      <c r="B37" s="18" t="s">
        <v>631</v>
      </c>
      <c r="C37" s="25">
        <v>67</v>
      </c>
      <c r="D37" s="15">
        <v>1</v>
      </c>
      <c r="E37" s="25">
        <v>328</v>
      </c>
      <c r="F37" s="25">
        <v>997</v>
      </c>
      <c r="G37" s="25">
        <v>1096</v>
      </c>
      <c r="H37" s="25">
        <v>1876</v>
      </c>
      <c r="I37" s="25">
        <v>1878</v>
      </c>
      <c r="J37" s="25">
        <v>1996</v>
      </c>
      <c r="K37" s="15">
        <f t="shared" si="0"/>
        <v>8171</v>
      </c>
      <c r="L37" s="34">
        <v>1452</v>
      </c>
      <c r="M37" s="38"/>
    </row>
    <row r="38" spans="1:13" ht="18" customHeight="1">
      <c r="A38" s="12" t="s">
        <v>1011</v>
      </c>
      <c r="B38" s="19" t="s">
        <v>577</v>
      </c>
      <c r="C38" s="15">
        <v>11</v>
      </c>
      <c r="D38" s="15">
        <v>0</v>
      </c>
      <c r="E38" s="15">
        <v>47</v>
      </c>
      <c r="F38" s="15">
        <v>140</v>
      </c>
      <c r="G38" s="15">
        <v>180</v>
      </c>
      <c r="H38" s="15">
        <v>283</v>
      </c>
      <c r="I38" s="15">
        <v>279</v>
      </c>
      <c r="J38" s="15">
        <v>347</v>
      </c>
      <c r="K38" s="15">
        <f t="shared" si="0"/>
        <v>1276</v>
      </c>
      <c r="L38" s="34">
        <v>256</v>
      </c>
      <c r="M38" s="38"/>
    </row>
    <row r="39" spans="1:13" ht="18" customHeight="1">
      <c r="A39" s="13"/>
      <c r="B39" s="19" t="s">
        <v>631</v>
      </c>
      <c r="C39" s="25">
        <v>68</v>
      </c>
      <c r="D39" s="15">
        <v>1</v>
      </c>
      <c r="E39" s="25">
        <v>347</v>
      </c>
      <c r="F39" s="25">
        <v>931</v>
      </c>
      <c r="G39" s="25">
        <v>1097</v>
      </c>
      <c r="H39" s="25">
        <v>1780</v>
      </c>
      <c r="I39" s="25">
        <v>1862</v>
      </c>
      <c r="J39" s="25">
        <v>1944</v>
      </c>
      <c r="K39" s="15">
        <f t="shared" si="0"/>
        <v>7961</v>
      </c>
      <c r="L39" s="34">
        <v>1486</v>
      </c>
      <c r="M39" s="38"/>
    </row>
    <row r="40" spans="1:13" ht="18" customHeight="1">
      <c r="A40" s="12" t="s">
        <v>1048</v>
      </c>
      <c r="B40" s="19" t="s">
        <v>577</v>
      </c>
      <c r="C40" s="16">
        <v>11</v>
      </c>
      <c r="D40" s="15">
        <v>0</v>
      </c>
      <c r="E40" s="16">
        <v>37</v>
      </c>
      <c r="F40" s="16">
        <v>151</v>
      </c>
      <c r="G40" s="16">
        <v>157</v>
      </c>
      <c r="H40" s="16">
        <v>275</v>
      </c>
      <c r="I40" s="16">
        <v>296</v>
      </c>
      <c r="J40" s="16">
        <v>302</v>
      </c>
      <c r="K40" s="15">
        <f t="shared" si="0"/>
        <v>1218</v>
      </c>
      <c r="L40" s="35">
        <v>248</v>
      </c>
      <c r="M40" s="39"/>
    </row>
    <row r="41" spans="1:13" ht="18" customHeight="1">
      <c r="A41" s="13"/>
      <c r="B41" s="19" t="s">
        <v>631</v>
      </c>
      <c r="C41" s="16">
        <v>73</v>
      </c>
      <c r="D41" s="15">
        <v>1</v>
      </c>
      <c r="E41" s="16">
        <v>376</v>
      </c>
      <c r="F41" s="16">
        <v>1032</v>
      </c>
      <c r="G41" s="16">
        <v>1110</v>
      </c>
      <c r="H41" s="16">
        <v>1835</v>
      </c>
      <c r="I41" s="16">
        <v>1864</v>
      </c>
      <c r="J41" s="16">
        <v>1989</v>
      </c>
      <c r="K41" s="15">
        <f t="shared" si="0"/>
        <v>8206</v>
      </c>
      <c r="L41" s="35">
        <v>1590</v>
      </c>
      <c r="M41" s="39"/>
    </row>
    <row r="42" spans="1:13" ht="14.25" customHeight="1">
      <c r="A42" s="6" t="s">
        <v>902</v>
      </c>
      <c r="B42" s="20"/>
      <c r="C42" s="6"/>
      <c r="D42" s="6"/>
      <c r="E42" s="6"/>
      <c r="F42" s="6"/>
      <c r="G42" s="6"/>
      <c r="H42" s="6"/>
      <c r="I42" s="6"/>
      <c r="J42" s="6"/>
      <c r="K42" s="6"/>
      <c r="L42" s="6"/>
    </row>
  </sheetData>
  <mergeCells count="40">
    <mergeCell ref="A2:E2"/>
    <mergeCell ref="A6:M6"/>
    <mergeCell ref="B9:G9"/>
    <mergeCell ref="H9:M9"/>
    <mergeCell ref="C10:F10"/>
    <mergeCell ref="I10:L10"/>
    <mergeCell ref="C24:D24"/>
    <mergeCell ref="E24:K24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A9:A11"/>
    <mergeCell ref="B10:B11"/>
    <mergeCell ref="G10:G11"/>
    <mergeCell ref="H10:H11"/>
    <mergeCell ref="M10:M11"/>
    <mergeCell ref="A24:A25"/>
    <mergeCell ref="B24:B25"/>
    <mergeCell ref="L24:M25"/>
    <mergeCell ref="A26:A27"/>
    <mergeCell ref="A28:A29"/>
    <mergeCell ref="A30:A31"/>
    <mergeCell ref="A32:A33"/>
    <mergeCell ref="A34:A35"/>
    <mergeCell ref="A36:A37"/>
    <mergeCell ref="A38:A39"/>
    <mergeCell ref="A40:A41"/>
  </mergeCells>
  <phoneticPr fontId="3"/>
  <pageMargins left="0.78740157480314965" right="0.78740157480314965" top="0.98425196850393681" bottom="0.98425196850393681" header="0.51181102362204722" footer="0.39370078740157483"/>
  <pageSetup paperSize="9" scale="90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M40"/>
  <sheetViews>
    <sheetView view="pageBreakPreview" zoomScaleSheetLayoutView="100" workbookViewId="0">
      <selection activeCell="F2" sqref="F2"/>
    </sheetView>
  </sheetViews>
  <sheetFormatPr defaultColWidth="9" defaultRowHeight="14.25" customHeight="1"/>
  <cols>
    <col min="1" max="1" width="7.36328125" style="2" customWidth="1"/>
    <col min="2" max="2" width="6.90625" style="2" customWidth="1"/>
    <col min="3" max="6" width="7.08984375" style="2" customWidth="1"/>
    <col min="7" max="7" width="7.08984375" style="2" bestFit="1" customWidth="1"/>
    <col min="8" max="8" width="6.90625" style="2" customWidth="1"/>
    <col min="9" max="12" width="7.08984375" style="2" customWidth="1"/>
    <col min="13" max="13" width="7.08984375" style="2" bestFit="1" customWidth="1"/>
    <col min="14" max="16384" width="9" style="2"/>
  </cols>
  <sheetData>
    <row r="1" spans="1:13" ht="23.25" customHeight="1"/>
    <row r="2" spans="1:13" ht="13.5" customHeight="1">
      <c r="A2" s="40" t="s">
        <v>536</v>
      </c>
    </row>
    <row r="3" spans="1:13" ht="13.5" customHeight="1"/>
    <row r="4" spans="1:13" ht="96" customHeight="1">
      <c r="A4" s="5" t="s">
        <v>1062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4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25" customHeight="1">
      <c r="A6" s="42" t="s">
        <v>503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4.25" customHeight="1">
      <c r="A7" s="7" t="s">
        <v>549</v>
      </c>
      <c r="B7" s="46" t="s">
        <v>539</v>
      </c>
      <c r="C7" s="46"/>
      <c r="D7" s="46"/>
      <c r="E7" s="46"/>
      <c r="F7" s="46"/>
      <c r="G7" s="46"/>
      <c r="H7" s="14" t="s">
        <v>219</v>
      </c>
      <c r="I7" s="21"/>
      <c r="J7" s="21"/>
      <c r="K7" s="21"/>
      <c r="L7" s="21"/>
      <c r="M7" s="27"/>
    </row>
    <row r="8" spans="1:13" ht="14.25" customHeight="1">
      <c r="A8" s="8"/>
      <c r="B8" s="47" t="s">
        <v>633</v>
      </c>
      <c r="C8" s="47"/>
      <c r="D8" s="53" t="s">
        <v>258</v>
      </c>
      <c r="E8" s="47"/>
      <c r="F8" s="7" t="s">
        <v>612</v>
      </c>
      <c r="G8" s="57" t="s">
        <v>932</v>
      </c>
      <c r="H8" s="53" t="s">
        <v>633</v>
      </c>
      <c r="I8" s="47"/>
      <c r="J8" s="53" t="s">
        <v>258</v>
      </c>
      <c r="K8" s="47"/>
      <c r="L8" s="7" t="s">
        <v>286</v>
      </c>
      <c r="M8" s="57" t="s">
        <v>932</v>
      </c>
    </row>
    <row r="9" spans="1:13" ht="14.25" customHeight="1">
      <c r="A9" s="9"/>
      <c r="B9" s="21" t="s">
        <v>635</v>
      </c>
      <c r="C9" s="14" t="s">
        <v>512</v>
      </c>
      <c r="D9" s="10" t="s">
        <v>635</v>
      </c>
      <c r="E9" s="10" t="s">
        <v>512</v>
      </c>
      <c r="F9" s="9"/>
      <c r="G9" s="58"/>
      <c r="H9" s="14" t="s">
        <v>635</v>
      </c>
      <c r="I9" s="14" t="s">
        <v>512</v>
      </c>
      <c r="J9" s="10" t="s">
        <v>635</v>
      </c>
      <c r="K9" s="10" t="s">
        <v>512</v>
      </c>
      <c r="L9" s="9"/>
      <c r="M9" s="58"/>
    </row>
    <row r="10" spans="1:13" ht="18" customHeight="1">
      <c r="A10" s="10" t="s">
        <v>861</v>
      </c>
      <c r="B10" s="48">
        <v>226</v>
      </c>
      <c r="C10" s="48">
        <v>1</v>
      </c>
      <c r="D10" s="15">
        <v>2312</v>
      </c>
      <c r="E10" s="15">
        <v>2</v>
      </c>
      <c r="F10" s="15">
        <v>47676</v>
      </c>
      <c r="G10" s="59">
        <v>3623</v>
      </c>
      <c r="H10" s="48">
        <v>120</v>
      </c>
      <c r="I10" s="48">
        <v>1</v>
      </c>
      <c r="J10" s="15">
        <v>1075</v>
      </c>
      <c r="K10" s="15">
        <v>3</v>
      </c>
      <c r="L10" s="15">
        <v>26681</v>
      </c>
      <c r="M10" s="59">
        <v>2291</v>
      </c>
    </row>
    <row r="11" spans="1:13" ht="18" customHeight="1">
      <c r="A11" s="10" t="s">
        <v>575</v>
      </c>
      <c r="B11" s="49">
        <v>222</v>
      </c>
      <c r="C11" s="49">
        <v>1</v>
      </c>
      <c r="D11" s="16">
        <v>2261</v>
      </c>
      <c r="E11" s="16">
        <v>2</v>
      </c>
      <c r="F11" s="16">
        <v>46417</v>
      </c>
      <c r="G11" s="60">
        <v>3544</v>
      </c>
      <c r="H11" s="49">
        <v>120</v>
      </c>
      <c r="I11" s="49">
        <v>1</v>
      </c>
      <c r="J11" s="16">
        <v>1112</v>
      </c>
      <c r="K11" s="16">
        <v>3</v>
      </c>
      <c r="L11" s="16">
        <v>25990</v>
      </c>
      <c r="M11" s="60">
        <v>2301</v>
      </c>
    </row>
    <row r="12" spans="1:13" ht="18" customHeight="1">
      <c r="A12" s="10" t="s">
        <v>896</v>
      </c>
      <c r="B12" s="49">
        <v>211</v>
      </c>
      <c r="C12" s="49">
        <v>1</v>
      </c>
      <c r="D12" s="16">
        <v>2201</v>
      </c>
      <c r="E12" s="16">
        <v>2</v>
      </c>
      <c r="F12" s="16">
        <v>45329</v>
      </c>
      <c r="G12" s="60">
        <v>3439</v>
      </c>
      <c r="H12" s="49">
        <v>116</v>
      </c>
      <c r="I12" s="49">
        <v>1</v>
      </c>
      <c r="J12" s="16">
        <v>1088</v>
      </c>
      <c r="K12" s="16">
        <v>3</v>
      </c>
      <c r="L12" s="16">
        <v>25053</v>
      </c>
      <c r="M12" s="60">
        <v>2294</v>
      </c>
    </row>
    <row r="13" spans="1:13" ht="18" customHeight="1">
      <c r="A13" s="10" t="s">
        <v>905</v>
      </c>
      <c r="B13" s="2">
        <v>200</v>
      </c>
      <c r="C13" s="15">
        <v>1</v>
      </c>
      <c r="D13" s="16">
        <v>2161</v>
      </c>
      <c r="E13" s="16">
        <v>2</v>
      </c>
      <c r="F13" s="16">
        <v>44360</v>
      </c>
      <c r="G13" s="60">
        <v>3356</v>
      </c>
      <c r="H13" s="15">
        <v>114</v>
      </c>
      <c r="I13" s="2">
        <v>1</v>
      </c>
      <c r="J13" s="65">
        <v>1071</v>
      </c>
      <c r="K13" s="2">
        <v>3</v>
      </c>
      <c r="L13" s="16">
        <v>24272</v>
      </c>
      <c r="M13" s="60">
        <v>2265</v>
      </c>
    </row>
    <row r="14" spans="1:13" ht="18" customHeight="1">
      <c r="A14" s="10" t="s">
        <v>977</v>
      </c>
      <c r="B14" s="15">
        <v>200</v>
      </c>
      <c r="C14" s="15">
        <v>1</v>
      </c>
      <c r="D14" s="16">
        <v>2157</v>
      </c>
      <c r="E14" s="16">
        <v>2</v>
      </c>
      <c r="F14" s="16">
        <v>43243</v>
      </c>
      <c r="G14" s="60">
        <v>3337</v>
      </c>
      <c r="H14" s="15">
        <v>114</v>
      </c>
      <c r="I14" s="48">
        <v>1</v>
      </c>
      <c r="J14" s="16">
        <v>1023</v>
      </c>
      <c r="K14" s="59">
        <v>3</v>
      </c>
      <c r="L14" s="16">
        <v>23457</v>
      </c>
      <c r="M14" s="60">
        <v>2248</v>
      </c>
    </row>
    <row r="15" spans="1:13" ht="18" customHeight="1">
      <c r="A15" s="10" t="s">
        <v>993</v>
      </c>
      <c r="B15" s="49">
        <v>197</v>
      </c>
      <c r="C15" s="49">
        <v>1</v>
      </c>
      <c r="D15" s="16">
        <v>2093</v>
      </c>
      <c r="E15" s="16">
        <v>2</v>
      </c>
      <c r="F15" s="16">
        <v>42115</v>
      </c>
      <c r="G15" s="16">
        <v>3254</v>
      </c>
      <c r="H15" s="49">
        <v>112</v>
      </c>
      <c r="I15" s="49">
        <v>1</v>
      </c>
      <c r="J15" s="16">
        <v>1003</v>
      </c>
      <c r="K15" s="16">
        <v>3</v>
      </c>
      <c r="L15" s="16">
        <v>22593</v>
      </c>
      <c r="M15" s="16">
        <v>2228</v>
      </c>
    </row>
    <row r="16" spans="1:13" ht="18" customHeight="1">
      <c r="A16" s="10" t="s">
        <v>1006</v>
      </c>
      <c r="B16" s="50">
        <v>193</v>
      </c>
      <c r="C16" s="50">
        <v>1</v>
      </c>
      <c r="D16" s="25">
        <v>2075</v>
      </c>
      <c r="E16" s="25">
        <v>2</v>
      </c>
      <c r="F16" s="25">
        <v>40824</v>
      </c>
      <c r="G16" s="61">
        <v>3212</v>
      </c>
      <c r="H16" s="50">
        <v>111</v>
      </c>
      <c r="I16" s="50">
        <v>1</v>
      </c>
      <c r="J16" s="25">
        <v>989</v>
      </c>
      <c r="K16" s="25">
        <v>3</v>
      </c>
      <c r="L16" s="25">
        <v>22198</v>
      </c>
      <c r="M16" s="61">
        <v>2204</v>
      </c>
    </row>
    <row r="17" spans="1:13" ht="18" customHeight="1">
      <c r="A17" s="10" t="s">
        <v>1007</v>
      </c>
      <c r="B17" s="50">
        <v>189</v>
      </c>
      <c r="C17" s="50">
        <v>1</v>
      </c>
      <c r="D17" s="25">
        <v>2054</v>
      </c>
      <c r="E17" s="25">
        <v>2</v>
      </c>
      <c r="F17" s="25">
        <v>39637</v>
      </c>
      <c r="G17" s="61">
        <v>3193</v>
      </c>
      <c r="H17" s="50">
        <v>109</v>
      </c>
      <c r="I17" s="50">
        <v>1</v>
      </c>
      <c r="J17" s="25">
        <v>975</v>
      </c>
      <c r="K17" s="25">
        <v>3</v>
      </c>
      <c r="L17" s="25">
        <v>21750</v>
      </c>
      <c r="M17" s="61">
        <v>2185</v>
      </c>
    </row>
    <row r="18" spans="1:13" ht="18" customHeight="1">
      <c r="A18" s="10" t="s">
        <v>1011</v>
      </c>
      <c r="B18" s="50">
        <v>180</v>
      </c>
      <c r="C18" s="50">
        <v>1</v>
      </c>
      <c r="D18" s="25">
        <v>2001</v>
      </c>
      <c r="E18" s="25">
        <v>2</v>
      </c>
      <c r="F18" s="25">
        <v>38443</v>
      </c>
      <c r="G18" s="61">
        <v>3072</v>
      </c>
      <c r="H18" s="50">
        <v>108</v>
      </c>
      <c r="I18" s="50">
        <v>1</v>
      </c>
      <c r="J18" s="25">
        <v>972</v>
      </c>
      <c r="K18" s="25">
        <v>3</v>
      </c>
      <c r="L18" s="25">
        <v>21511</v>
      </c>
      <c r="M18" s="61">
        <v>2143</v>
      </c>
    </row>
    <row r="19" spans="1:13" ht="18" customHeight="1">
      <c r="A19" s="10" t="s">
        <v>1048</v>
      </c>
      <c r="B19" s="50">
        <v>175</v>
      </c>
      <c r="C19" s="50">
        <v>1</v>
      </c>
      <c r="D19" s="25">
        <v>1966</v>
      </c>
      <c r="E19" s="25">
        <v>2</v>
      </c>
      <c r="F19" s="25">
        <v>37300</v>
      </c>
      <c r="G19" s="61">
        <v>3013</v>
      </c>
      <c r="H19" s="50">
        <v>107</v>
      </c>
      <c r="I19" s="50">
        <v>1</v>
      </c>
      <c r="J19" s="25">
        <v>963</v>
      </c>
      <c r="K19" s="25">
        <v>3</v>
      </c>
      <c r="L19" s="25">
        <v>21008</v>
      </c>
      <c r="M19" s="61">
        <v>2132</v>
      </c>
    </row>
    <row r="24" spans="1:13" ht="14.25" customHeight="1">
      <c r="A24" s="40" t="s">
        <v>1005</v>
      </c>
    </row>
    <row r="26" spans="1:13" ht="37.5" customHeight="1">
      <c r="A26" s="43" t="s">
        <v>1060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8" spans="1:13" ht="14.25" customHeight="1">
      <c r="A28" s="44" t="s">
        <v>538</v>
      </c>
    </row>
    <row r="29" spans="1:13" ht="14.25" customHeight="1">
      <c r="A29" s="10" t="s">
        <v>549</v>
      </c>
      <c r="B29" s="10" t="s">
        <v>633</v>
      </c>
      <c r="C29" s="10"/>
      <c r="D29" s="10" t="s">
        <v>258</v>
      </c>
      <c r="E29" s="54"/>
      <c r="F29" s="29" t="s">
        <v>980</v>
      </c>
      <c r="G29" s="62" t="s">
        <v>807</v>
      </c>
    </row>
    <row r="30" spans="1:13" ht="14.25" customHeight="1">
      <c r="A30" s="10"/>
      <c r="B30" s="10" t="s">
        <v>635</v>
      </c>
      <c r="C30" s="10" t="s">
        <v>512</v>
      </c>
      <c r="D30" s="10" t="s">
        <v>635</v>
      </c>
      <c r="E30" s="10" t="s">
        <v>512</v>
      </c>
      <c r="F30" s="55"/>
      <c r="G30" s="63"/>
    </row>
    <row r="31" spans="1:13" ht="18" customHeight="1">
      <c r="A31" s="10" t="s">
        <v>993</v>
      </c>
      <c r="B31" s="52">
        <v>1</v>
      </c>
      <c r="C31" s="52" t="s">
        <v>387</v>
      </c>
      <c r="D31" s="52">
        <v>14</v>
      </c>
      <c r="E31" s="52" t="s">
        <v>387</v>
      </c>
      <c r="F31" s="56">
        <v>285</v>
      </c>
      <c r="G31" s="64">
        <v>28</v>
      </c>
    </row>
    <row r="32" spans="1:13" ht="18" customHeight="1">
      <c r="A32" s="10" t="s">
        <v>1006</v>
      </c>
      <c r="B32" s="52">
        <v>1</v>
      </c>
      <c r="C32" s="52" t="s">
        <v>387</v>
      </c>
      <c r="D32" s="52">
        <v>12</v>
      </c>
      <c r="E32" s="52" t="s">
        <v>387</v>
      </c>
      <c r="F32" s="56">
        <v>246</v>
      </c>
      <c r="G32" s="64">
        <v>26</v>
      </c>
    </row>
    <row r="33" spans="1:13" ht="18" customHeight="1">
      <c r="A33" s="10" t="s">
        <v>1007</v>
      </c>
      <c r="B33" s="52">
        <v>1</v>
      </c>
      <c r="C33" s="52" t="s">
        <v>387</v>
      </c>
      <c r="D33" s="52">
        <v>13</v>
      </c>
      <c r="E33" s="52" t="s">
        <v>387</v>
      </c>
      <c r="F33" s="56">
        <v>245</v>
      </c>
      <c r="G33" s="64">
        <v>27</v>
      </c>
    </row>
    <row r="34" spans="1:13" ht="18" customHeight="1">
      <c r="A34" s="10" t="s">
        <v>1011</v>
      </c>
      <c r="B34" s="52">
        <v>1</v>
      </c>
      <c r="C34" s="52" t="s">
        <v>387</v>
      </c>
      <c r="D34" s="52">
        <v>14</v>
      </c>
      <c r="E34" s="52" t="s">
        <v>387</v>
      </c>
      <c r="F34" s="56">
        <v>231</v>
      </c>
      <c r="G34" s="64">
        <v>30</v>
      </c>
    </row>
    <row r="35" spans="1:13" ht="18" customHeight="1">
      <c r="A35" s="10" t="s">
        <v>1048</v>
      </c>
      <c r="B35" s="15">
        <v>1</v>
      </c>
      <c r="C35" s="52" t="s">
        <v>387</v>
      </c>
      <c r="D35" s="15">
        <v>14</v>
      </c>
      <c r="E35" s="52" t="s">
        <v>387</v>
      </c>
      <c r="F35" s="15">
        <v>216</v>
      </c>
      <c r="G35" s="15">
        <v>29</v>
      </c>
    </row>
    <row r="38" spans="1:13" ht="14.25" customHeight="1">
      <c r="H38" s="44"/>
      <c r="I38" s="44"/>
      <c r="J38" s="44"/>
      <c r="K38" s="44"/>
      <c r="L38" s="44"/>
      <c r="M38" s="44"/>
    </row>
    <row r="40" spans="1:13" ht="14.25" customHeight="1">
      <c r="A40" s="45"/>
      <c r="B40" s="44"/>
      <c r="C40" s="44"/>
      <c r="D40" s="44"/>
      <c r="E40" s="44"/>
      <c r="F40" s="44"/>
      <c r="G40" s="44"/>
    </row>
  </sheetData>
  <mergeCells count="19">
    <mergeCell ref="A4:M4"/>
    <mergeCell ref="A6:M6"/>
    <mergeCell ref="B7:G7"/>
    <mergeCell ref="H7:M7"/>
    <mergeCell ref="B8:C8"/>
    <mergeCell ref="D8:E8"/>
    <mergeCell ref="H8:I8"/>
    <mergeCell ref="J8:K8"/>
    <mergeCell ref="A26:M26"/>
    <mergeCell ref="B29:C29"/>
    <mergeCell ref="D29:E29"/>
    <mergeCell ref="A7:A9"/>
    <mergeCell ref="F8:F9"/>
    <mergeCell ref="G8:G9"/>
    <mergeCell ref="L8:L9"/>
    <mergeCell ref="M8:M9"/>
    <mergeCell ref="A29:A30"/>
    <mergeCell ref="F29:F30"/>
    <mergeCell ref="G29:G30"/>
  </mergeCells>
  <phoneticPr fontId="3"/>
  <pageMargins left="0.78740157480314965" right="0.78740157480314965" top="0.98425196850393681" bottom="0.98425196850393681" header="0.51181102362204722" footer="0.39370078740157483"/>
  <pageSetup paperSize="9" scale="94" fitToWidth="1" fitToHeight="1" orientation="portrait" usePrinterDefaults="1" r:id="rId1"/>
  <headerFooter scaleWithDoc="0" alignWithMargins="0"/>
  <rowBreaks count="1" manualBreakCount="1">
    <brk id="3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Q45"/>
  <sheetViews>
    <sheetView view="pageBreakPreview" zoomScaleNormal="70" zoomScaleSheetLayoutView="100" workbookViewId="0">
      <selection activeCell="M15" sqref="M15"/>
    </sheetView>
  </sheetViews>
  <sheetFormatPr defaultColWidth="9" defaultRowHeight="14.25" customHeight="1"/>
  <cols>
    <col min="1" max="1" width="5.36328125" style="44" customWidth="1"/>
    <col min="2" max="3" width="5.26953125" style="44" bestFit="1" customWidth="1"/>
    <col min="4" max="4" width="7" style="44" customWidth="1"/>
    <col min="5" max="17" width="6.08984375" style="44" customWidth="1"/>
    <col min="18" max="16384" width="9" style="44"/>
  </cols>
  <sheetData>
    <row r="2" spans="1:17" ht="14.25" customHeight="1">
      <c r="A2" s="45" t="s">
        <v>992</v>
      </c>
    </row>
    <row r="4" spans="1:17" ht="53.25" customHeight="1">
      <c r="A4" s="66" t="s">
        <v>1061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51"/>
      <c r="O4" s="51"/>
      <c r="P4" s="51"/>
      <c r="Q4" s="51"/>
    </row>
    <row r="6" spans="1:17" ht="18" customHeight="1">
      <c r="A6" s="44" t="s">
        <v>920</v>
      </c>
    </row>
    <row r="7" spans="1:17" ht="18" customHeight="1">
      <c r="A7" s="67" t="s">
        <v>549</v>
      </c>
      <c r="B7" s="71" t="s">
        <v>633</v>
      </c>
      <c r="C7" s="75"/>
      <c r="D7" s="77" t="s">
        <v>258</v>
      </c>
      <c r="E7" s="67" t="s">
        <v>853</v>
      </c>
      <c r="F7" s="67"/>
      <c r="G7" s="67"/>
      <c r="H7" s="67"/>
      <c r="I7" s="67"/>
      <c r="J7" s="81" t="s">
        <v>15</v>
      </c>
    </row>
    <row r="8" spans="1:17" ht="18" customHeight="1">
      <c r="A8" s="67"/>
      <c r="B8" s="72" t="s">
        <v>635</v>
      </c>
      <c r="C8" s="72" t="s">
        <v>512</v>
      </c>
      <c r="D8" s="78"/>
      <c r="E8" s="67" t="s">
        <v>584</v>
      </c>
      <c r="F8" s="67" t="s">
        <v>611</v>
      </c>
      <c r="G8" s="67" t="s">
        <v>342</v>
      </c>
      <c r="H8" s="67" t="s">
        <v>30</v>
      </c>
      <c r="I8" s="67" t="s">
        <v>457</v>
      </c>
      <c r="J8" s="87"/>
    </row>
    <row r="9" spans="1:17" ht="18" customHeight="1">
      <c r="A9" s="10" t="s">
        <v>861</v>
      </c>
      <c r="B9" s="48">
        <v>11</v>
      </c>
      <c r="C9" s="15">
        <v>2</v>
      </c>
      <c r="D9" s="15">
        <v>361</v>
      </c>
      <c r="E9" s="15">
        <v>6</v>
      </c>
      <c r="F9" s="59">
        <v>313</v>
      </c>
      <c r="G9" s="59">
        <v>343</v>
      </c>
      <c r="H9" s="59">
        <v>575</v>
      </c>
      <c r="I9" s="15">
        <v>1237</v>
      </c>
      <c r="J9" s="59">
        <v>877</v>
      </c>
      <c r="K9" s="2"/>
    </row>
    <row r="10" spans="1:17" ht="18" customHeight="1">
      <c r="A10" s="13" t="s">
        <v>575</v>
      </c>
      <c r="B10" s="73">
        <v>11</v>
      </c>
      <c r="C10" s="73">
        <v>2</v>
      </c>
      <c r="D10" s="79">
        <v>362</v>
      </c>
      <c r="E10" s="79">
        <v>7</v>
      </c>
      <c r="F10" s="82">
        <v>308</v>
      </c>
      <c r="G10" s="82">
        <v>340</v>
      </c>
      <c r="H10" s="82">
        <v>598</v>
      </c>
      <c r="I10" s="79">
        <v>1253</v>
      </c>
      <c r="J10" s="82">
        <v>891</v>
      </c>
    </row>
    <row r="11" spans="1:17" ht="18" customHeight="1">
      <c r="A11" s="13" t="s">
        <v>896</v>
      </c>
      <c r="B11" s="73">
        <v>11</v>
      </c>
      <c r="C11" s="73">
        <v>2</v>
      </c>
      <c r="D11" s="79">
        <v>373</v>
      </c>
      <c r="E11" s="79">
        <v>6</v>
      </c>
      <c r="F11" s="82">
        <v>295</v>
      </c>
      <c r="G11" s="82">
        <v>353</v>
      </c>
      <c r="H11" s="82">
        <v>595</v>
      </c>
      <c r="I11" s="79">
        <v>1249</v>
      </c>
      <c r="J11" s="82">
        <v>892</v>
      </c>
    </row>
    <row r="12" spans="1:17" ht="18" customHeight="1">
      <c r="A12" s="13" t="s">
        <v>905</v>
      </c>
      <c r="B12" s="15">
        <v>11</v>
      </c>
      <c r="C12" s="15">
        <v>3</v>
      </c>
      <c r="D12" s="15">
        <v>371</v>
      </c>
      <c r="E12" s="15">
        <v>11</v>
      </c>
      <c r="F12" s="15">
        <v>292</v>
      </c>
      <c r="G12" s="15">
        <v>345</v>
      </c>
      <c r="H12" s="16">
        <v>603</v>
      </c>
      <c r="I12" s="15">
        <v>1251</v>
      </c>
      <c r="J12" s="15">
        <v>892</v>
      </c>
    </row>
    <row r="13" spans="1:17" ht="18" customHeight="1">
      <c r="A13" s="13" t="s">
        <v>977</v>
      </c>
      <c r="B13" s="15">
        <v>11</v>
      </c>
      <c r="C13" s="15">
        <v>3</v>
      </c>
      <c r="D13" s="15">
        <v>377</v>
      </c>
      <c r="E13" s="15">
        <v>12</v>
      </c>
      <c r="F13" s="15">
        <v>292</v>
      </c>
      <c r="G13" s="15">
        <v>331</v>
      </c>
      <c r="H13" s="15">
        <v>590</v>
      </c>
      <c r="I13" s="15">
        <v>1225</v>
      </c>
      <c r="J13" s="15">
        <v>911</v>
      </c>
      <c r="K13" s="2"/>
    </row>
    <row r="14" spans="1:17" ht="18" customHeight="1">
      <c r="A14" s="13" t="s">
        <v>993</v>
      </c>
      <c r="B14" s="15">
        <v>11</v>
      </c>
      <c r="C14" s="15">
        <v>3</v>
      </c>
      <c r="D14" s="15">
        <v>373</v>
      </c>
      <c r="E14" s="15">
        <v>13</v>
      </c>
      <c r="F14" s="15">
        <v>310</v>
      </c>
      <c r="G14" s="15">
        <v>309</v>
      </c>
      <c r="H14" s="15">
        <v>587</v>
      </c>
      <c r="I14" s="15">
        <f>SUM(E14:H14)</f>
        <v>1219</v>
      </c>
      <c r="J14" s="15">
        <v>913</v>
      </c>
    </row>
    <row r="15" spans="1:17" ht="18" customHeight="1">
      <c r="A15" s="13" t="s">
        <v>1006</v>
      </c>
      <c r="B15" s="15">
        <v>11</v>
      </c>
      <c r="C15" s="15">
        <v>3</v>
      </c>
      <c r="D15" s="15">
        <v>378</v>
      </c>
      <c r="E15" s="15">
        <v>9</v>
      </c>
      <c r="F15" s="15">
        <v>329</v>
      </c>
      <c r="G15" s="15">
        <v>322</v>
      </c>
      <c r="H15" s="15">
        <v>592</v>
      </c>
      <c r="I15" s="15">
        <f>SUM(E15:H15)</f>
        <v>1252</v>
      </c>
      <c r="J15" s="15">
        <v>910</v>
      </c>
    </row>
    <row r="16" spans="1:17" ht="18" customHeight="1">
      <c r="A16" s="13" t="s">
        <v>1007</v>
      </c>
      <c r="B16" s="15">
        <v>11</v>
      </c>
      <c r="C16" s="15">
        <v>3</v>
      </c>
      <c r="D16" s="15">
        <v>375</v>
      </c>
      <c r="E16" s="15">
        <v>9</v>
      </c>
      <c r="F16" s="15">
        <v>323</v>
      </c>
      <c r="G16" s="15">
        <v>336</v>
      </c>
      <c r="H16" s="15">
        <v>568</v>
      </c>
      <c r="I16" s="15">
        <v>1236</v>
      </c>
      <c r="J16" s="15">
        <v>908</v>
      </c>
    </row>
    <row r="17" spans="1:17" ht="18" customHeight="1">
      <c r="A17" s="11" t="s">
        <v>1011</v>
      </c>
      <c r="B17" s="15">
        <v>11</v>
      </c>
      <c r="C17" s="15">
        <v>3</v>
      </c>
      <c r="D17" s="15">
        <v>375</v>
      </c>
      <c r="E17" s="15">
        <v>12</v>
      </c>
      <c r="F17" s="15">
        <v>339</v>
      </c>
      <c r="G17" s="15">
        <v>346</v>
      </c>
      <c r="H17" s="15">
        <v>550</v>
      </c>
      <c r="I17" s="15">
        <v>1247</v>
      </c>
      <c r="J17" s="15">
        <v>898</v>
      </c>
    </row>
    <row r="18" spans="1:17" ht="18" customHeight="1">
      <c r="A18" s="11" t="s">
        <v>978</v>
      </c>
      <c r="B18" s="15">
        <f>'4'!C41</f>
        <v>11</v>
      </c>
      <c r="C18" s="15">
        <f>'4'!D41</f>
        <v>3</v>
      </c>
      <c r="D18" s="15">
        <f>'4'!I41</f>
        <v>375</v>
      </c>
      <c r="E18" s="15">
        <f>'4'!K41</f>
        <v>9</v>
      </c>
      <c r="F18" s="15">
        <f>'4'!L41</f>
        <v>351</v>
      </c>
      <c r="G18" s="15">
        <f>'4'!M41</f>
        <v>334</v>
      </c>
      <c r="H18" s="15">
        <f>'4'!N41+'4'!O41</f>
        <v>554</v>
      </c>
      <c r="I18" s="80">
        <f>SUM(E18:H18)</f>
        <v>1248</v>
      </c>
      <c r="J18" s="74" t="e">
        <f>SUM(#REF!)</f>
        <v>#REF!</v>
      </c>
    </row>
    <row r="20" spans="1:17" ht="14.25" customHeight="1">
      <c r="F20" s="83"/>
    </row>
    <row r="21" spans="1:17" ht="14.25" customHeight="1">
      <c r="F21" s="84"/>
    </row>
    <row r="23" spans="1:17" ht="14.25" customHeight="1">
      <c r="A23" s="45" t="s">
        <v>415</v>
      </c>
    </row>
    <row r="25" spans="1:17" ht="77.25" customHeight="1">
      <c r="A25" s="68" t="s">
        <v>540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7" spans="1:17" ht="14.25" customHeight="1">
      <c r="A27" s="44" t="s">
        <v>996</v>
      </c>
    </row>
    <row r="28" spans="1:17" ht="14.25" customHeight="1">
      <c r="A28" s="10" t="s">
        <v>549</v>
      </c>
      <c r="B28" s="14" t="s">
        <v>577</v>
      </c>
      <c r="C28" s="21"/>
      <c r="D28" s="21"/>
      <c r="E28" s="21"/>
      <c r="F28" s="21"/>
      <c r="G28" s="21"/>
      <c r="H28" s="21"/>
      <c r="I28" s="21"/>
      <c r="J28" s="21"/>
      <c r="K28" s="27"/>
      <c r="L28" s="14" t="s">
        <v>631</v>
      </c>
      <c r="M28" s="21"/>
      <c r="N28" s="21"/>
      <c r="O28" s="21"/>
      <c r="P28" s="21"/>
      <c r="Q28" s="27"/>
    </row>
    <row r="29" spans="1:17" ht="14.25" customHeight="1">
      <c r="A29" s="10"/>
      <c r="B29" s="14" t="s">
        <v>637</v>
      </c>
      <c r="C29" s="21"/>
      <c r="D29" s="21"/>
      <c r="E29" s="27"/>
      <c r="F29" s="14" t="s">
        <v>217</v>
      </c>
      <c r="G29" s="21"/>
      <c r="H29" s="27"/>
      <c r="I29" s="14" t="s">
        <v>285</v>
      </c>
      <c r="J29" s="21"/>
      <c r="K29" s="27"/>
      <c r="L29" s="14" t="s">
        <v>637</v>
      </c>
      <c r="M29" s="21"/>
      <c r="N29" s="27"/>
      <c r="O29" s="14" t="s">
        <v>285</v>
      </c>
      <c r="P29" s="21"/>
      <c r="Q29" s="27"/>
    </row>
    <row r="30" spans="1:17" ht="14.25" customHeight="1">
      <c r="A30" s="10"/>
      <c r="B30" s="72" t="s">
        <v>633</v>
      </c>
      <c r="C30" s="76"/>
      <c r="D30" s="77" t="s">
        <v>626</v>
      </c>
      <c r="E30" s="81" t="s">
        <v>932</v>
      </c>
      <c r="F30" s="85" t="s">
        <v>633</v>
      </c>
      <c r="G30" s="85" t="s">
        <v>626</v>
      </c>
      <c r="H30" s="81" t="s">
        <v>932</v>
      </c>
      <c r="I30" s="85" t="s">
        <v>633</v>
      </c>
      <c r="J30" s="85" t="s">
        <v>626</v>
      </c>
      <c r="K30" s="81" t="s">
        <v>932</v>
      </c>
      <c r="L30" s="85" t="s">
        <v>633</v>
      </c>
      <c r="M30" s="85" t="s">
        <v>626</v>
      </c>
      <c r="N30" s="81" t="s">
        <v>932</v>
      </c>
      <c r="O30" s="85" t="s">
        <v>633</v>
      </c>
      <c r="P30" s="85" t="s">
        <v>626</v>
      </c>
      <c r="Q30" s="81" t="s">
        <v>932</v>
      </c>
    </row>
    <row r="31" spans="1:17" ht="13.5">
      <c r="A31" s="10"/>
      <c r="B31" s="67" t="s">
        <v>635</v>
      </c>
      <c r="C31" s="67" t="s">
        <v>512</v>
      </c>
      <c r="D31" s="78"/>
      <c r="E31" s="78"/>
      <c r="F31" s="86"/>
      <c r="G31" s="86"/>
      <c r="H31" s="78"/>
      <c r="I31" s="86"/>
      <c r="J31" s="86"/>
      <c r="K31" s="78"/>
      <c r="L31" s="86"/>
      <c r="M31" s="86"/>
      <c r="N31" s="78"/>
      <c r="O31" s="86"/>
      <c r="P31" s="86"/>
      <c r="Q31" s="78"/>
    </row>
    <row r="32" spans="1:17" ht="18" customHeight="1">
      <c r="A32" s="69" t="s">
        <v>861</v>
      </c>
      <c r="B32" s="15">
        <v>50</v>
      </c>
      <c r="C32" s="15">
        <v>2</v>
      </c>
      <c r="D32" s="15">
        <v>24220</v>
      </c>
      <c r="E32" s="15">
        <v>2049</v>
      </c>
      <c r="F32" s="15">
        <v>6</v>
      </c>
      <c r="G32" s="15">
        <v>791</v>
      </c>
      <c r="H32" s="15">
        <v>106</v>
      </c>
      <c r="I32" s="15">
        <v>1</v>
      </c>
      <c r="J32" s="15">
        <v>565</v>
      </c>
      <c r="K32" s="15">
        <v>24</v>
      </c>
      <c r="L32" s="15">
        <v>5</v>
      </c>
      <c r="M32" s="15">
        <v>2651</v>
      </c>
      <c r="N32" s="15">
        <v>190</v>
      </c>
      <c r="O32" s="15">
        <v>1</v>
      </c>
      <c r="P32" s="15">
        <v>44</v>
      </c>
      <c r="Q32" s="15">
        <v>0</v>
      </c>
    </row>
    <row r="33" spans="1:17" ht="18" customHeight="1">
      <c r="A33" s="11" t="s">
        <v>575</v>
      </c>
      <c r="B33" s="16">
        <v>49</v>
      </c>
      <c r="C33" s="16">
        <v>2</v>
      </c>
      <c r="D33" s="16">
        <v>23575</v>
      </c>
      <c r="E33" s="16">
        <v>1989</v>
      </c>
      <c r="F33" s="16">
        <v>6</v>
      </c>
      <c r="G33" s="16">
        <v>719</v>
      </c>
      <c r="H33" s="16">
        <v>106</v>
      </c>
      <c r="I33" s="16">
        <v>1</v>
      </c>
      <c r="J33" s="16">
        <v>545</v>
      </c>
      <c r="K33" s="16">
        <v>23</v>
      </c>
      <c r="L33" s="16">
        <v>5</v>
      </c>
      <c r="M33" s="16">
        <v>2632</v>
      </c>
      <c r="N33" s="16">
        <v>186</v>
      </c>
      <c r="O33" s="16">
        <v>1</v>
      </c>
      <c r="P33" s="16">
        <v>37</v>
      </c>
      <c r="Q33" s="15">
        <v>0</v>
      </c>
    </row>
    <row r="34" spans="1:17" ht="18" customHeight="1">
      <c r="A34" s="11" t="s">
        <v>896</v>
      </c>
      <c r="B34" s="16">
        <v>49</v>
      </c>
      <c r="C34" s="16">
        <v>2</v>
      </c>
      <c r="D34" s="16">
        <v>23091</v>
      </c>
      <c r="E34" s="16">
        <v>1955</v>
      </c>
      <c r="F34" s="16">
        <v>6</v>
      </c>
      <c r="G34" s="16">
        <v>668</v>
      </c>
      <c r="H34" s="16">
        <v>107</v>
      </c>
      <c r="I34" s="16">
        <v>1</v>
      </c>
      <c r="J34" s="16">
        <v>526</v>
      </c>
      <c r="K34" s="16">
        <v>24</v>
      </c>
      <c r="L34" s="16">
        <v>5</v>
      </c>
      <c r="M34" s="16">
        <v>2540</v>
      </c>
      <c r="N34" s="16">
        <v>184</v>
      </c>
      <c r="O34" s="16">
        <v>1</v>
      </c>
      <c r="P34" s="16">
        <v>32</v>
      </c>
      <c r="Q34" s="15">
        <v>0</v>
      </c>
    </row>
    <row r="35" spans="1:17" ht="18" customHeight="1">
      <c r="A35" s="12" t="s">
        <v>905</v>
      </c>
      <c r="B35" s="74">
        <v>47</v>
      </c>
      <c r="C35" s="74">
        <v>2</v>
      </c>
      <c r="D35" s="80">
        <v>22370</v>
      </c>
      <c r="E35" s="80">
        <v>1904</v>
      </c>
      <c r="F35" s="74">
        <v>6</v>
      </c>
      <c r="G35" s="74">
        <v>665</v>
      </c>
      <c r="H35" s="74">
        <v>110</v>
      </c>
      <c r="I35" s="74">
        <v>1</v>
      </c>
      <c r="J35" s="74">
        <v>506</v>
      </c>
      <c r="K35" s="74">
        <v>23</v>
      </c>
      <c r="L35" s="74">
        <v>5</v>
      </c>
      <c r="M35" s="80">
        <v>2495</v>
      </c>
      <c r="N35" s="74">
        <v>185</v>
      </c>
      <c r="O35" s="74">
        <v>1</v>
      </c>
      <c r="P35" s="74">
        <v>21</v>
      </c>
      <c r="Q35" s="74">
        <v>0</v>
      </c>
    </row>
    <row r="36" spans="1:17" ht="18" customHeight="1">
      <c r="A36" s="11" t="s">
        <v>977</v>
      </c>
      <c r="B36" s="74">
        <v>47</v>
      </c>
      <c r="C36" s="74">
        <v>2</v>
      </c>
      <c r="D36" s="80">
        <v>21724</v>
      </c>
      <c r="E36" s="80">
        <v>1869</v>
      </c>
      <c r="F36" s="74">
        <v>6</v>
      </c>
      <c r="G36" s="74">
        <v>645</v>
      </c>
      <c r="H36" s="74">
        <v>114</v>
      </c>
      <c r="I36" s="74">
        <v>1</v>
      </c>
      <c r="J36" s="74">
        <v>476</v>
      </c>
      <c r="K36" s="74">
        <v>22</v>
      </c>
      <c r="L36" s="74">
        <v>5</v>
      </c>
      <c r="M36" s="80">
        <v>2449</v>
      </c>
      <c r="N36" s="74">
        <v>182</v>
      </c>
      <c r="O36" s="74">
        <v>1</v>
      </c>
      <c r="P36" s="74">
        <v>20</v>
      </c>
      <c r="Q36" s="74">
        <v>0</v>
      </c>
    </row>
    <row r="37" spans="1:17" ht="18" customHeight="1">
      <c r="A37" s="11" t="s">
        <v>993</v>
      </c>
      <c r="B37" s="74">
        <v>47</v>
      </c>
      <c r="C37" s="74">
        <v>1</v>
      </c>
      <c r="D37" s="80">
        <v>20899</v>
      </c>
      <c r="E37" s="80">
        <v>1821</v>
      </c>
      <c r="F37" s="74">
        <v>6</v>
      </c>
      <c r="G37" s="74">
        <v>631</v>
      </c>
      <c r="H37" s="74">
        <v>111</v>
      </c>
      <c r="I37" s="74">
        <v>1</v>
      </c>
      <c r="J37" s="74">
        <v>464</v>
      </c>
      <c r="K37" s="74">
        <v>21</v>
      </c>
      <c r="L37" s="74">
        <v>5</v>
      </c>
      <c r="M37" s="80">
        <v>2417</v>
      </c>
      <c r="N37" s="74">
        <v>176</v>
      </c>
      <c r="O37" s="74">
        <v>1</v>
      </c>
      <c r="P37" s="74">
        <v>26</v>
      </c>
      <c r="Q37" s="74">
        <v>0</v>
      </c>
    </row>
    <row r="38" spans="1:17" ht="18" customHeight="1">
      <c r="A38" s="11" t="s">
        <v>1006</v>
      </c>
      <c r="B38" s="74">
        <v>47</v>
      </c>
      <c r="C38" s="74">
        <v>1</v>
      </c>
      <c r="D38" s="80">
        <v>20164</v>
      </c>
      <c r="E38" s="80">
        <v>1801</v>
      </c>
      <c r="F38" s="74">
        <v>7</v>
      </c>
      <c r="G38" s="74">
        <v>675</v>
      </c>
      <c r="H38" s="74">
        <v>115</v>
      </c>
      <c r="I38" s="74">
        <v>1</v>
      </c>
      <c r="J38" s="74">
        <v>468</v>
      </c>
      <c r="K38" s="74">
        <v>20</v>
      </c>
      <c r="L38" s="74">
        <v>5</v>
      </c>
      <c r="M38" s="80">
        <v>2263</v>
      </c>
      <c r="N38" s="74">
        <v>170</v>
      </c>
      <c r="O38" s="74">
        <v>1</v>
      </c>
      <c r="P38" s="74">
        <v>32</v>
      </c>
      <c r="Q38" s="74">
        <v>0</v>
      </c>
    </row>
    <row r="39" spans="1:17" ht="18" customHeight="1">
      <c r="A39" s="11" t="s">
        <v>1007</v>
      </c>
      <c r="B39" s="74">
        <v>46</v>
      </c>
      <c r="C39" s="74">
        <v>2</v>
      </c>
      <c r="D39" s="80">
        <v>19432</v>
      </c>
      <c r="E39" s="80">
        <v>1769</v>
      </c>
      <c r="F39" s="74">
        <v>6</v>
      </c>
      <c r="G39" s="74">
        <v>652</v>
      </c>
      <c r="H39" s="74">
        <v>111</v>
      </c>
      <c r="I39" s="74">
        <v>1</v>
      </c>
      <c r="J39" s="74">
        <v>436</v>
      </c>
      <c r="K39" s="74">
        <v>20</v>
      </c>
      <c r="L39" s="74">
        <v>5</v>
      </c>
      <c r="M39" s="80">
        <v>2182</v>
      </c>
      <c r="N39" s="74">
        <v>167</v>
      </c>
      <c r="O39" s="74">
        <v>1</v>
      </c>
      <c r="P39" s="74">
        <v>30</v>
      </c>
      <c r="Q39" s="74">
        <v>0</v>
      </c>
    </row>
    <row r="40" spans="1:17" ht="18" customHeight="1">
      <c r="A40" s="11" t="s">
        <v>1011</v>
      </c>
      <c r="B40" s="74">
        <v>44</v>
      </c>
      <c r="C40" s="74">
        <v>2</v>
      </c>
      <c r="D40" s="80">
        <v>18777</v>
      </c>
      <c r="E40" s="80">
        <v>1742</v>
      </c>
      <c r="F40" s="74">
        <v>6</v>
      </c>
      <c r="G40" s="74">
        <v>656</v>
      </c>
      <c r="H40" s="74">
        <v>112</v>
      </c>
      <c r="I40" s="74">
        <v>1</v>
      </c>
      <c r="J40" s="74">
        <v>464</v>
      </c>
      <c r="K40" s="74">
        <v>22</v>
      </c>
      <c r="L40" s="74">
        <v>5</v>
      </c>
      <c r="M40" s="80">
        <v>2084</v>
      </c>
      <c r="N40" s="74">
        <v>166</v>
      </c>
      <c r="O40" s="74">
        <v>1</v>
      </c>
      <c r="P40" s="74">
        <v>33</v>
      </c>
      <c r="Q40" s="74">
        <v>0</v>
      </c>
    </row>
    <row r="41" spans="1:17" ht="18" customHeight="1">
      <c r="A41" s="11" t="s">
        <v>978</v>
      </c>
      <c r="B41" s="16">
        <v>44</v>
      </c>
      <c r="C41" s="16">
        <v>2</v>
      </c>
      <c r="D41" s="16">
        <v>18298</v>
      </c>
      <c r="E41" s="16">
        <v>1724</v>
      </c>
      <c r="F41" s="16">
        <v>6</v>
      </c>
      <c r="G41" s="16">
        <v>665</v>
      </c>
      <c r="H41" s="16">
        <v>110</v>
      </c>
      <c r="I41" s="16">
        <v>1</v>
      </c>
      <c r="J41" s="16">
        <v>515</v>
      </c>
      <c r="K41" s="16">
        <v>20</v>
      </c>
      <c r="L41" s="16">
        <v>5</v>
      </c>
      <c r="M41" s="16">
        <v>2138</v>
      </c>
      <c r="N41" s="16">
        <v>167</v>
      </c>
      <c r="O41" s="16">
        <v>1</v>
      </c>
      <c r="P41" s="16">
        <v>33</v>
      </c>
      <c r="Q41" s="16">
        <v>0</v>
      </c>
    </row>
    <row r="44" spans="1:17" ht="14.25" customHeight="1">
      <c r="D44" s="2"/>
      <c r="J44" s="2"/>
    </row>
    <row r="45" spans="1:17" ht="14.25" customHeight="1">
      <c r="D45" s="2"/>
      <c r="J45" s="2"/>
    </row>
  </sheetData>
  <mergeCells count="30">
    <mergeCell ref="A4:Q4"/>
    <mergeCell ref="B7:C7"/>
    <mergeCell ref="E7:I7"/>
    <mergeCell ref="A25:Q25"/>
    <mergeCell ref="B28:K28"/>
    <mergeCell ref="L28:Q28"/>
    <mergeCell ref="B29:E29"/>
    <mergeCell ref="F29:H29"/>
    <mergeCell ref="I29:K29"/>
    <mergeCell ref="L29:N29"/>
    <mergeCell ref="O29:Q29"/>
    <mergeCell ref="B30:C30"/>
    <mergeCell ref="A7:A8"/>
    <mergeCell ref="D7:D8"/>
    <mergeCell ref="J7:J8"/>
    <mergeCell ref="A28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</mergeCells>
  <phoneticPr fontId="3"/>
  <pageMargins left="0.78740157480314965" right="0.78740157480314965" top="0.98425196850393681" bottom="0.98425196850393681" header="0.51181102362204722" footer="0.39370078740157483"/>
  <pageSetup paperSize="9" scale="84" firstPageNumber="2" fitToWidth="1" fitToHeight="1" orientation="portrait" usePrinterDefaults="1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Y42"/>
  <sheetViews>
    <sheetView view="pageBreakPreview" zoomScaleNormal="70" zoomScaleSheetLayoutView="100" workbookViewId="0">
      <selection activeCell="N10" sqref="N10"/>
    </sheetView>
  </sheetViews>
  <sheetFormatPr defaultColWidth="9" defaultRowHeight="13.5"/>
  <cols>
    <col min="1" max="1" width="11.453125" style="44" customWidth="1"/>
    <col min="2" max="2" width="7.08984375" style="44" bestFit="1" customWidth="1"/>
    <col min="3" max="7" width="6.26953125" style="44" customWidth="1"/>
    <col min="8" max="8" width="6.7265625" style="44" customWidth="1"/>
    <col min="9" max="10" width="6.26953125" style="44" customWidth="1"/>
    <col min="11" max="11" width="7.08984375" style="44" customWidth="1"/>
    <col min="12" max="12" width="6.7265625" style="44" customWidth="1"/>
    <col min="13" max="13" width="7.6328125" style="44" customWidth="1"/>
    <col min="14" max="14" width="7.08984375" style="44" customWidth="1"/>
    <col min="15" max="15" width="6.7265625" style="44" customWidth="1"/>
    <col min="16" max="16" width="8" style="44" customWidth="1"/>
    <col min="17" max="17" width="6.7265625" style="44" customWidth="1"/>
    <col min="18" max="18" width="6.90625" style="44" customWidth="1"/>
    <col min="19" max="19" width="6.7265625" style="44" customWidth="1"/>
    <col min="20" max="20" width="6.6328125" style="44" customWidth="1"/>
    <col min="21" max="21" width="6.453125" style="44" customWidth="1"/>
    <col min="22" max="23" width="6.6328125" style="44" customWidth="1"/>
    <col min="24" max="25" width="6.26953125" style="44" customWidth="1"/>
    <col min="26" max="16384" width="9" style="44"/>
  </cols>
  <sheetData>
    <row r="1" spans="1:25" ht="21">
      <c r="A1" s="88" t="s">
        <v>112</v>
      </c>
      <c r="B1" s="88"/>
      <c r="C1" s="88"/>
      <c r="D1" s="88"/>
      <c r="E1" s="88"/>
      <c r="F1" s="88"/>
    </row>
    <row r="2" spans="1:25" ht="52.5" customHeight="1">
      <c r="A2" s="3"/>
      <c r="B2" s="3"/>
      <c r="C2" s="3"/>
      <c r="D2" s="3"/>
      <c r="E2" s="3"/>
      <c r="F2" s="3"/>
    </row>
    <row r="3" spans="1:25" ht="17.25">
      <c r="A3" s="89" t="s">
        <v>557</v>
      </c>
    </row>
    <row r="4" spans="1:25" ht="18" customHeight="1">
      <c r="A4" s="53" t="s">
        <v>959</v>
      </c>
      <c r="B4" s="102"/>
      <c r="C4" s="24" t="s">
        <v>411</v>
      </c>
      <c r="D4" s="28"/>
      <c r="E4" s="26"/>
      <c r="F4" s="10" t="s">
        <v>638</v>
      </c>
      <c r="G4" s="10"/>
      <c r="H4" s="10"/>
      <c r="I4" s="10"/>
      <c r="J4" s="10"/>
      <c r="K4" s="10"/>
      <c r="L4" s="10"/>
      <c r="M4" s="10"/>
      <c r="N4" s="10"/>
      <c r="O4" s="14" t="s">
        <v>576</v>
      </c>
      <c r="P4" s="123"/>
      <c r="Q4" s="123"/>
      <c r="R4" s="123"/>
      <c r="S4" s="123"/>
      <c r="T4" s="123"/>
      <c r="U4" s="123"/>
      <c r="V4" s="123"/>
      <c r="W4" s="127"/>
      <c r="X4" s="83"/>
      <c r="Y4" s="83"/>
    </row>
    <row r="5" spans="1:25" ht="18" customHeight="1">
      <c r="A5" s="90"/>
      <c r="B5" s="103"/>
      <c r="C5" s="105" t="s">
        <v>542</v>
      </c>
      <c r="D5" s="108" t="s">
        <v>994</v>
      </c>
      <c r="E5" s="111" t="s">
        <v>131</v>
      </c>
      <c r="F5" s="113" t="s">
        <v>529</v>
      </c>
      <c r="G5" s="113" t="s">
        <v>301</v>
      </c>
      <c r="H5" s="113" t="s">
        <v>533</v>
      </c>
      <c r="I5" s="113" t="s">
        <v>120</v>
      </c>
      <c r="J5" s="113" t="s">
        <v>620</v>
      </c>
      <c r="K5" s="113" t="s">
        <v>242</v>
      </c>
      <c r="L5" s="113" t="s">
        <v>931</v>
      </c>
      <c r="M5" s="105" t="s">
        <v>641</v>
      </c>
      <c r="N5" s="111" t="s">
        <v>131</v>
      </c>
      <c r="O5" s="105" t="s">
        <v>879</v>
      </c>
      <c r="P5" s="105" t="s">
        <v>880</v>
      </c>
      <c r="Q5" s="105" t="s">
        <v>881</v>
      </c>
      <c r="R5" s="105" t="s">
        <v>165</v>
      </c>
      <c r="S5" s="105" t="s">
        <v>640</v>
      </c>
      <c r="T5" s="105" t="s">
        <v>168</v>
      </c>
      <c r="U5" s="108" t="s">
        <v>641</v>
      </c>
      <c r="V5" s="111" t="s">
        <v>131</v>
      </c>
      <c r="W5" s="128"/>
      <c r="X5" s="131"/>
      <c r="Y5" s="134"/>
    </row>
    <row r="6" spans="1:25" ht="18" customHeight="1">
      <c r="A6" s="91"/>
      <c r="B6" s="58"/>
      <c r="C6" s="105"/>
      <c r="D6" s="109"/>
      <c r="E6" s="112"/>
      <c r="F6" s="105"/>
      <c r="G6" s="105"/>
      <c r="H6" s="105"/>
      <c r="I6" s="105"/>
      <c r="J6" s="105"/>
      <c r="K6" s="105"/>
      <c r="L6" s="105"/>
      <c r="M6" s="105"/>
      <c r="N6" s="112"/>
      <c r="O6" s="105"/>
      <c r="P6" s="105"/>
      <c r="Q6" s="105"/>
      <c r="R6" s="105"/>
      <c r="S6" s="105"/>
      <c r="T6" s="105"/>
      <c r="U6" s="126"/>
      <c r="V6" s="112"/>
      <c r="W6" s="128"/>
      <c r="X6" s="132"/>
      <c r="Y6" s="134"/>
    </row>
    <row r="7" spans="1:25" ht="23.25" customHeight="1">
      <c r="A7" s="12" t="s">
        <v>371</v>
      </c>
      <c r="B7" s="11" t="s">
        <v>46</v>
      </c>
      <c r="C7" s="16">
        <v>1</v>
      </c>
      <c r="D7" s="16">
        <v>0</v>
      </c>
      <c r="E7" s="16">
        <v>1</v>
      </c>
      <c r="F7" s="16">
        <v>2</v>
      </c>
      <c r="G7" s="16">
        <v>1</v>
      </c>
      <c r="H7" s="16">
        <v>1</v>
      </c>
      <c r="I7" s="16">
        <v>0</v>
      </c>
      <c r="J7" s="16">
        <v>0</v>
      </c>
      <c r="K7" s="16">
        <v>0</v>
      </c>
      <c r="L7" s="16">
        <v>0</v>
      </c>
      <c r="M7" s="16">
        <v>4</v>
      </c>
      <c r="N7" s="16">
        <v>4</v>
      </c>
      <c r="O7" s="116" t="s">
        <v>387</v>
      </c>
      <c r="P7" s="116" t="s">
        <v>387</v>
      </c>
      <c r="Q7" s="116" t="s">
        <v>387</v>
      </c>
      <c r="R7" s="16">
        <v>18</v>
      </c>
      <c r="S7" s="16">
        <v>26</v>
      </c>
      <c r="T7" s="16">
        <v>22</v>
      </c>
      <c r="U7" s="16">
        <v>66</v>
      </c>
      <c r="V7" s="16">
        <v>79</v>
      </c>
      <c r="W7" s="129"/>
      <c r="X7" s="6"/>
      <c r="Y7" s="6"/>
    </row>
    <row r="8" spans="1:25" ht="23.25" customHeight="1">
      <c r="A8" s="92"/>
      <c r="B8" s="11" t="s">
        <v>577</v>
      </c>
      <c r="C8" s="16">
        <v>1</v>
      </c>
      <c r="D8" s="16">
        <v>0</v>
      </c>
      <c r="E8" s="16">
        <v>3</v>
      </c>
      <c r="F8" s="16">
        <v>1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3</v>
      </c>
      <c r="N8" s="16">
        <v>6</v>
      </c>
      <c r="O8" s="116" t="s">
        <v>387</v>
      </c>
      <c r="P8" s="116" t="s">
        <v>387</v>
      </c>
      <c r="Q8" s="116" t="s">
        <v>387</v>
      </c>
      <c r="R8" s="16">
        <v>13</v>
      </c>
      <c r="S8" s="16">
        <v>8</v>
      </c>
      <c r="T8" s="16">
        <v>15</v>
      </c>
      <c r="U8" s="16">
        <v>36</v>
      </c>
      <c r="V8" s="16">
        <v>92</v>
      </c>
      <c r="W8" s="129"/>
      <c r="X8" s="6"/>
      <c r="Y8" s="6"/>
    </row>
    <row r="9" spans="1:25" ht="23.25" customHeight="1">
      <c r="A9" s="92"/>
      <c r="B9" s="11" t="s">
        <v>631</v>
      </c>
      <c r="C9" s="16">
        <v>30</v>
      </c>
      <c r="D9" s="16">
        <v>0</v>
      </c>
      <c r="E9" s="16">
        <v>32</v>
      </c>
      <c r="F9" s="16">
        <v>42</v>
      </c>
      <c r="G9" s="16">
        <v>35</v>
      </c>
      <c r="H9" s="16">
        <v>35</v>
      </c>
      <c r="I9" s="16">
        <v>0</v>
      </c>
      <c r="J9" s="16">
        <v>0</v>
      </c>
      <c r="K9" s="16">
        <v>0</v>
      </c>
      <c r="L9" s="16">
        <v>1</v>
      </c>
      <c r="M9" s="16">
        <v>113</v>
      </c>
      <c r="N9" s="16">
        <v>128</v>
      </c>
      <c r="O9" s="116" t="s">
        <v>387</v>
      </c>
      <c r="P9" s="116" t="s">
        <v>387</v>
      </c>
      <c r="Q9" s="116" t="s">
        <v>387</v>
      </c>
      <c r="R9" s="16">
        <v>531</v>
      </c>
      <c r="S9" s="16">
        <v>588</v>
      </c>
      <c r="T9" s="16">
        <v>628</v>
      </c>
      <c r="U9" s="16">
        <v>1747</v>
      </c>
      <c r="V9" s="16">
        <v>1894</v>
      </c>
      <c r="W9" s="129"/>
      <c r="X9" s="6"/>
      <c r="Y9" s="6"/>
    </row>
    <row r="10" spans="1:25" ht="23.25" customHeight="1">
      <c r="A10" s="13"/>
      <c r="B10" s="11" t="s">
        <v>641</v>
      </c>
      <c r="C10" s="16">
        <v>32</v>
      </c>
      <c r="D10" s="16">
        <v>0</v>
      </c>
      <c r="E10" s="16">
        <v>36</v>
      </c>
      <c r="F10" s="16">
        <v>45</v>
      </c>
      <c r="G10" s="16">
        <v>37</v>
      </c>
      <c r="H10" s="16">
        <v>37</v>
      </c>
      <c r="I10" s="16">
        <v>0</v>
      </c>
      <c r="J10" s="16">
        <v>0</v>
      </c>
      <c r="K10" s="16">
        <v>0</v>
      </c>
      <c r="L10" s="16">
        <v>1</v>
      </c>
      <c r="M10" s="16">
        <v>120</v>
      </c>
      <c r="N10" s="16">
        <v>138</v>
      </c>
      <c r="O10" s="116" t="s">
        <v>387</v>
      </c>
      <c r="P10" s="116" t="s">
        <v>387</v>
      </c>
      <c r="Q10" s="116" t="s">
        <v>387</v>
      </c>
      <c r="R10" s="16">
        <v>562</v>
      </c>
      <c r="S10" s="16">
        <v>622</v>
      </c>
      <c r="T10" s="16">
        <v>665</v>
      </c>
      <c r="U10" s="16">
        <v>1849</v>
      </c>
      <c r="V10" s="16">
        <v>2065</v>
      </c>
      <c r="W10" s="129"/>
      <c r="X10" s="6"/>
      <c r="Y10" s="6"/>
    </row>
    <row r="11" spans="1:25" ht="23.25" customHeight="1">
      <c r="A11" s="93" t="s">
        <v>867</v>
      </c>
      <c r="B11" s="11" t="s">
        <v>577</v>
      </c>
      <c r="C11" s="16">
        <v>11</v>
      </c>
      <c r="D11" s="16">
        <v>0</v>
      </c>
      <c r="E11" s="16">
        <v>10</v>
      </c>
      <c r="F11" s="16">
        <v>22</v>
      </c>
      <c r="G11" s="16">
        <v>16</v>
      </c>
      <c r="H11" s="16">
        <v>15</v>
      </c>
      <c r="I11" s="16">
        <v>0</v>
      </c>
      <c r="J11" s="16">
        <v>0</v>
      </c>
      <c r="K11" s="16">
        <v>0</v>
      </c>
      <c r="L11" s="16">
        <v>0</v>
      </c>
      <c r="M11" s="16">
        <v>53</v>
      </c>
      <c r="N11" s="16">
        <v>56</v>
      </c>
      <c r="O11" s="16">
        <v>37</v>
      </c>
      <c r="P11" s="16">
        <v>151</v>
      </c>
      <c r="Q11" s="16">
        <v>157</v>
      </c>
      <c r="R11" s="16">
        <v>275</v>
      </c>
      <c r="S11" s="16">
        <v>296</v>
      </c>
      <c r="T11" s="16">
        <v>302</v>
      </c>
      <c r="U11" s="16">
        <v>1218</v>
      </c>
      <c r="V11" s="16">
        <v>1276</v>
      </c>
      <c r="W11" s="129"/>
      <c r="X11" s="6"/>
      <c r="Y11" s="6"/>
    </row>
    <row r="12" spans="1:25" ht="23.25" customHeight="1">
      <c r="A12" s="92"/>
      <c r="B12" s="11" t="s">
        <v>631</v>
      </c>
      <c r="C12" s="16">
        <v>73</v>
      </c>
      <c r="D12" s="16">
        <v>1</v>
      </c>
      <c r="E12" s="16">
        <v>68</v>
      </c>
      <c r="F12" s="16">
        <v>120</v>
      </c>
      <c r="G12" s="16">
        <v>94</v>
      </c>
      <c r="H12" s="16">
        <v>96</v>
      </c>
      <c r="I12" s="16">
        <v>0</v>
      </c>
      <c r="J12" s="16">
        <v>0</v>
      </c>
      <c r="K12" s="16">
        <v>0</v>
      </c>
      <c r="L12" s="16">
        <v>2</v>
      </c>
      <c r="M12" s="16">
        <v>312</v>
      </c>
      <c r="N12" s="16">
        <v>314</v>
      </c>
      <c r="O12" s="16">
        <v>376</v>
      </c>
      <c r="P12" s="16">
        <v>1032</v>
      </c>
      <c r="Q12" s="16">
        <v>1110</v>
      </c>
      <c r="R12" s="16">
        <v>1835</v>
      </c>
      <c r="S12" s="16">
        <v>1864</v>
      </c>
      <c r="T12" s="16">
        <v>1989</v>
      </c>
      <c r="U12" s="16">
        <v>8206</v>
      </c>
      <c r="V12" s="16">
        <v>7961</v>
      </c>
      <c r="W12" s="129"/>
      <c r="X12" s="6"/>
      <c r="Y12" s="6"/>
    </row>
    <row r="13" spans="1:25" ht="23.25" customHeight="1">
      <c r="A13" s="13"/>
      <c r="B13" s="11" t="s">
        <v>641</v>
      </c>
      <c r="C13" s="16">
        <v>84</v>
      </c>
      <c r="D13" s="16">
        <v>1</v>
      </c>
      <c r="E13" s="16">
        <v>78</v>
      </c>
      <c r="F13" s="16">
        <v>142</v>
      </c>
      <c r="G13" s="16">
        <v>110</v>
      </c>
      <c r="H13" s="16">
        <v>111</v>
      </c>
      <c r="I13" s="16">
        <v>0</v>
      </c>
      <c r="J13" s="16">
        <v>0</v>
      </c>
      <c r="K13" s="16">
        <v>0</v>
      </c>
      <c r="L13" s="16">
        <v>2</v>
      </c>
      <c r="M13" s="16">
        <v>365</v>
      </c>
      <c r="N13" s="16">
        <v>370</v>
      </c>
      <c r="O13" s="16">
        <v>413</v>
      </c>
      <c r="P13" s="16">
        <v>1183</v>
      </c>
      <c r="Q13" s="16">
        <v>1267</v>
      </c>
      <c r="R13" s="16">
        <v>2110</v>
      </c>
      <c r="S13" s="16">
        <v>2160</v>
      </c>
      <c r="T13" s="16">
        <v>2291</v>
      </c>
      <c r="U13" s="16">
        <v>9424</v>
      </c>
      <c r="V13" s="16">
        <v>9237</v>
      </c>
      <c r="W13" s="129"/>
      <c r="X13" s="6"/>
      <c r="Y13" s="6"/>
    </row>
    <row r="14" spans="1:25" ht="23.25" customHeight="1">
      <c r="A14" s="94"/>
      <c r="B14" s="9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5" ht="45.75" customHeight="1"/>
    <row r="16" spans="1:25" ht="17.25">
      <c r="A16" s="89" t="s">
        <v>756</v>
      </c>
    </row>
    <row r="17" spans="1:25" ht="16.5" customHeight="1">
      <c r="A17" s="53" t="s">
        <v>959</v>
      </c>
      <c r="B17" s="47"/>
      <c r="C17" s="102"/>
      <c r="D17" s="14" t="s">
        <v>633</v>
      </c>
      <c r="E17" s="21"/>
      <c r="F17" s="21"/>
      <c r="G17" s="21"/>
      <c r="H17" s="14" t="s">
        <v>258</v>
      </c>
      <c r="I17" s="21"/>
      <c r="J17" s="21"/>
      <c r="K17" s="21"/>
      <c r="L17" s="27"/>
      <c r="M17" s="21" t="s">
        <v>646</v>
      </c>
      <c r="N17" s="21"/>
      <c r="O17" s="21"/>
      <c r="P17" s="21"/>
      <c r="Q17" s="21"/>
      <c r="R17" s="21"/>
      <c r="S17" s="21"/>
      <c r="T17" s="21"/>
      <c r="U17" s="21"/>
      <c r="V17" s="21"/>
      <c r="W17" s="27"/>
      <c r="X17" s="133"/>
      <c r="Y17" s="135"/>
    </row>
    <row r="18" spans="1:25" ht="27" customHeight="1">
      <c r="A18" s="91"/>
      <c r="B18" s="46"/>
      <c r="C18" s="58"/>
      <c r="D18" s="10" t="s">
        <v>635</v>
      </c>
      <c r="E18" s="10" t="s">
        <v>512</v>
      </c>
      <c r="F18" s="10" t="s">
        <v>641</v>
      </c>
      <c r="G18" s="115" t="s">
        <v>131</v>
      </c>
      <c r="H18" s="118" t="s">
        <v>856</v>
      </c>
      <c r="I18" s="118" t="s">
        <v>356</v>
      </c>
      <c r="J18" s="119" t="s">
        <v>632</v>
      </c>
      <c r="K18" s="10" t="s">
        <v>641</v>
      </c>
      <c r="L18" s="115" t="s">
        <v>131</v>
      </c>
      <c r="M18" s="10" t="s">
        <v>465</v>
      </c>
      <c r="N18" s="10" t="s">
        <v>583</v>
      </c>
      <c r="O18" s="10" t="s">
        <v>580</v>
      </c>
      <c r="P18" s="113" t="s">
        <v>1019</v>
      </c>
      <c r="Q18" s="10" t="s">
        <v>585</v>
      </c>
      <c r="R18" s="10" t="s">
        <v>586</v>
      </c>
      <c r="S18" s="10" t="s">
        <v>983</v>
      </c>
      <c r="T18" s="10" t="s">
        <v>984</v>
      </c>
      <c r="U18" s="10" t="s">
        <v>189</v>
      </c>
      <c r="V18" s="10" t="s">
        <v>641</v>
      </c>
      <c r="W18" s="115" t="s">
        <v>131</v>
      </c>
      <c r="X18" s="125"/>
      <c r="Y18" s="136"/>
    </row>
    <row r="19" spans="1:25" ht="23.25" customHeight="1">
      <c r="A19" s="10" t="s">
        <v>636</v>
      </c>
      <c r="B19" s="10"/>
      <c r="C19" s="10" t="s">
        <v>46</v>
      </c>
      <c r="D19" s="16">
        <v>1</v>
      </c>
      <c r="E19" s="16">
        <v>0</v>
      </c>
      <c r="F19" s="16">
        <v>1</v>
      </c>
      <c r="G19" s="16">
        <v>1</v>
      </c>
      <c r="H19" s="16">
        <v>18</v>
      </c>
      <c r="I19" s="16">
        <v>0</v>
      </c>
      <c r="J19" s="16">
        <v>0</v>
      </c>
      <c r="K19" s="16">
        <v>18</v>
      </c>
      <c r="L19" s="16">
        <v>18</v>
      </c>
      <c r="M19" s="16">
        <v>95</v>
      </c>
      <c r="N19" s="16">
        <v>94</v>
      </c>
      <c r="O19" s="16">
        <v>91</v>
      </c>
      <c r="P19" s="16">
        <v>92</v>
      </c>
      <c r="Q19" s="16">
        <v>87</v>
      </c>
      <c r="R19" s="16">
        <v>89</v>
      </c>
      <c r="S19" s="116" t="s">
        <v>387</v>
      </c>
      <c r="T19" s="116" t="s">
        <v>387</v>
      </c>
      <c r="U19" s="116" t="s">
        <v>387</v>
      </c>
      <c r="V19" s="23">
        <v>548</v>
      </c>
      <c r="W19" s="23">
        <v>549</v>
      </c>
      <c r="X19" s="125"/>
      <c r="Y19" s="137"/>
    </row>
    <row r="20" spans="1:25" ht="23.25" customHeight="1">
      <c r="A20" s="10"/>
      <c r="B20" s="10"/>
      <c r="C20" s="10" t="s">
        <v>577</v>
      </c>
      <c r="D20" s="16">
        <v>175</v>
      </c>
      <c r="E20" s="16">
        <v>1</v>
      </c>
      <c r="F20" s="16">
        <v>176</v>
      </c>
      <c r="G20" s="16">
        <v>181</v>
      </c>
      <c r="H20" s="16">
        <v>1540</v>
      </c>
      <c r="I20" s="16">
        <v>30</v>
      </c>
      <c r="J20" s="16">
        <v>398</v>
      </c>
      <c r="K20" s="16">
        <v>1968</v>
      </c>
      <c r="L20" s="16">
        <v>2003</v>
      </c>
      <c r="M20" s="16">
        <v>5825</v>
      </c>
      <c r="N20" s="16">
        <v>5944</v>
      </c>
      <c r="O20" s="16">
        <v>6049</v>
      </c>
      <c r="P20" s="16">
        <v>6270</v>
      </c>
      <c r="Q20" s="16">
        <v>6541</v>
      </c>
      <c r="R20" s="16">
        <v>6671</v>
      </c>
      <c r="S20" s="116" t="s">
        <v>387</v>
      </c>
      <c r="T20" s="116" t="s">
        <v>387</v>
      </c>
      <c r="U20" s="116" t="s">
        <v>387</v>
      </c>
      <c r="V20" s="23">
        <v>37300</v>
      </c>
      <c r="W20" s="23">
        <v>38443</v>
      </c>
      <c r="X20" s="125"/>
      <c r="Y20" s="137"/>
    </row>
    <row r="21" spans="1:25" ht="23.25" customHeight="1">
      <c r="A21" s="10"/>
      <c r="B21" s="10"/>
      <c r="C21" s="10" t="s">
        <v>641</v>
      </c>
      <c r="D21" s="16">
        <v>176</v>
      </c>
      <c r="E21" s="16">
        <v>1</v>
      </c>
      <c r="F21" s="16">
        <v>177</v>
      </c>
      <c r="G21" s="16">
        <v>182</v>
      </c>
      <c r="H21" s="16">
        <v>1558</v>
      </c>
      <c r="I21" s="16">
        <v>30</v>
      </c>
      <c r="J21" s="16">
        <v>398</v>
      </c>
      <c r="K21" s="16">
        <v>1986</v>
      </c>
      <c r="L21" s="16">
        <v>2021</v>
      </c>
      <c r="M21" s="16">
        <v>5920</v>
      </c>
      <c r="N21" s="16">
        <v>6038</v>
      </c>
      <c r="O21" s="16">
        <v>6140</v>
      </c>
      <c r="P21" s="16">
        <v>6362</v>
      </c>
      <c r="Q21" s="16">
        <v>6628</v>
      </c>
      <c r="R21" s="16">
        <v>6760</v>
      </c>
      <c r="S21" s="116" t="s">
        <v>387</v>
      </c>
      <c r="T21" s="116" t="s">
        <v>387</v>
      </c>
      <c r="U21" s="116" t="s">
        <v>387</v>
      </c>
      <c r="V21" s="23">
        <v>37848</v>
      </c>
      <c r="W21" s="23">
        <v>38992</v>
      </c>
      <c r="X21" s="125"/>
      <c r="Y21" s="137"/>
    </row>
    <row r="22" spans="1:25" ht="23.25" customHeight="1">
      <c r="A22" s="10" t="s">
        <v>630</v>
      </c>
      <c r="B22" s="10"/>
      <c r="C22" s="10" t="s">
        <v>46</v>
      </c>
      <c r="D22" s="16">
        <v>1</v>
      </c>
      <c r="E22" s="16">
        <v>0</v>
      </c>
      <c r="F22" s="16">
        <v>1</v>
      </c>
      <c r="G22" s="16">
        <v>1</v>
      </c>
      <c r="H22" s="16">
        <v>12</v>
      </c>
      <c r="I22" s="16">
        <v>0</v>
      </c>
      <c r="J22" s="16">
        <v>0</v>
      </c>
      <c r="K22" s="16">
        <v>12</v>
      </c>
      <c r="L22" s="16">
        <v>12</v>
      </c>
      <c r="M22" s="16">
        <v>128</v>
      </c>
      <c r="N22" s="16">
        <v>126</v>
      </c>
      <c r="O22" s="16">
        <v>143</v>
      </c>
      <c r="P22" s="116" t="s">
        <v>387</v>
      </c>
      <c r="Q22" s="116" t="s">
        <v>387</v>
      </c>
      <c r="R22" s="116" t="s">
        <v>387</v>
      </c>
      <c r="S22" s="116" t="s">
        <v>387</v>
      </c>
      <c r="T22" s="116" t="s">
        <v>387</v>
      </c>
      <c r="U22" s="116" t="s">
        <v>387</v>
      </c>
      <c r="V22" s="23">
        <v>397</v>
      </c>
      <c r="W22" s="23">
        <v>413</v>
      </c>
      <c r="X22" s="125"/>
      <c r="Y22" s="137"/>
    </row>
    <row r="23" spans="1:25" ht="23.25" customHeight="1">
      <c r="A23" s="10"/>
      <c r="B23" s="10"/>
      <c r="C23" s="10" t="s">
        <v>577</v>
      </c>
      <c r="D23" s="16">
        <v>107</v>
      </c>
      <c r="E23" s="16">
        <v>1</v>
      </c>
      <c r="F23" s="16">
        <v>108</v>
      </c>
      <c r="G23" s="16">
        <v>109</v>
      </c>
      <c r="H23" s="16">
        <v>767</v>
      </c>
      <c r="I23" s="16">
        <v>1</v>
      </c>
      <c r="J23" s="16">
        <v>198</v>
      </c>
      <c r="K23" s="16">
        <v>966</v>
      </c>
      <c r="L23" s="16">
        <v>975</v>
      </c>
      <c r="M23" s="16">
        <v>6869</v>
      </c>
      <c r="N23" s="16">
        <v>6994</v>
      </c>
      <c r="O23" s="16">
        <v>7145</v>
      </c>
      <c r="P23" s="116" t="s">
        <v>387</v>
      </c>
      <c r="Q23" s="116" t="s">
        <v>387</v>
      </c>
      <c r="R23" s="116" t="s">
        <v>387</v>
      </c>
      <c r="S23" s="116" t="s">
        <v>387</v>
      </c>
      <c r="T23" s="116" t="s">
        <v>387</v>
      </c>
      <c r="U23" s="116" t="s">
        <v>387</v>
      </c>
      <c r="V23" s="23">
        <v>21008</v>
      </c>
      <c r="W23" s="23">
        <v>21511</v>
      </c>
      <c r="X23" s="125"/>
      <c r="Y23" s="137"/>
    </row>
    <row r="24" spans="1:25" ht="23.25" customHeight="1">
      <c r="A24" s="10"/>
      <c r="B24" s="10"/>
      <c r="C24" s="10" t="s">
        <v>631</v>
      </c>
      <c r="D24" s="16">
        <v>1</v>
      </c>
      <c r="E24" s="16">
        <v>0</v>
      </c>
      <c r="F24" s="16">
        <v>1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16" t="s">
        <v>387</v>
      </c>
      <c r="Q24" s="116" t="s">
        <v>387</v>
      </c>
      <c r="R24" s="116" t="s">
        <v>387</v>
      </c>
      <c r="S24" s="116" t="s">
        <v>387</v>
      </c>
      <c r="T24" s="116" t="s">
        <v>387</v>
      </c>
      <c r="U24" s="116" t="s">
        <v>387</v>
      </c>
      <c r="V24" s="23">
        <v>0</v>
      </c>
      <c r="W24" s="23">
        <v>0</v>
      </c>
      <c r="X24" s="125"/>
      <c r="Y24" s="137"/>
    </row>
    <row r="25" spans="1:25" ht="23.25" customHeight="1">
      <c r="A25" s="10"/>
      <c r="B25" s="10"/>
      <c r="C25" s="10" t="s">
        <v>641</v>
      </c>
      <c r="D25" s="16">
        <v>109</v>
      </c>
      <c r="E25" s="16">
        <v>1</v>
      </c>
      <c r="F25" s="16">
        <v>110</v>
      </c>
      <c r="G25" s="16">
        <v>111</v>
      </c>
      <c r="H25" s="16">
        <v>779</v>
      </c>
      <c r="I25" s="16">
        <v>1</v>
      </c>
      <c r="J25" s="16">
        <v>198</v>
      </c>
      <c r="K25" s="16">
        <v>978</v>
      </c>
      <c r="L25" s="16">
        <v>987</v>
      </c>
      <c r="M25" s="16">
        <v>6997</v>
      </c>
      <c r="N25" s="16">
        <v>7120</v>
      </c>
      <c r="O25" s="16">
        <v>7288</v>
      </c>
      <c r="P25" s="116" t="s">
        <v>387</v>
      </c>
      <c r="Q25" s="116" t="s">
        <v>387</v>
      </c>
      <c r="R25" s="116" t="s">
        <v>387</v>
      </c>
      <c r="S25" s="116" t="s">
        <v>387</v>
      </c>
      <c r="T25" s="116" t="s">
        <v>387</v>
      </c>
      <c r="U25" s="116" t="s">
        <v>387</v>
      </c>
      <c r="V25" s="16">
        <v>21405</v>
      </c>
      <c r="W25" s="16">
        <v>21924</v>
      </c>
      <c r="X25" s="125"/>
      <c r="Y25" s="137"/>
    </row>
    <row r="26" spans="1:25" ht="23.25" customHeight="1">
      <c r="A26" s="14" t="s">
        <v>997</v>
      </c>
      <c r="B26" s="104"/>
      <c r="C26" s="10" t="s">
        <v>577</v>
      </c>
      <c r="D26" s="16">
        <v>1</v>
      </c>
      <c r="E26" s="16">
        <v>0</v>
      </c>
      <c r="F26" s="16">
        <v>1</v>
      </c>
      <c r="G26" s="116">
        <v>1</v>
      </c>
      <c r="H26" s="16">
        <v>9</v>
      </c>
      <c r="I26" s="16">
        <v>0</v>
      </c>
      <c r="J26" s="16">
        <v>5</v>
      </c>
      <c r="K26" s="16">
        <v>14</v>
      </c>
      <c r="L26" s="116">
        <v>14</v>
      </c>
      <c r="M26" s="16">
        <v>16</v>
      </c>
      <c r="N26" s="16">
        <v>17</v>
      </c>
      <c r="O26" s="16">
        <v>29</v>
      </c>
      <c r="P26" s="116">
        <v>18</v>
      </c>
      <c r="Q26" s="116">
        <v>23</v>
      </c>
      <c r="R26" s="116">
        <v>25</v>
      </c>
      <c r="S26" s="116">
        <v>32</v>
      </c>
      <c r="T26" s="116">
        <v>33</v>
      </c>
      <c r="U26" s="116">
        <v>23</v>
      </c>
      <c r="V26" s="23">
        <v>216</v>
      </c>
      <c r="W26" s="130">
        <v>231</v>
      </c>
      <c r="X26" s="125"/>
      <c r="Y26" s="137"/>
    </row>
    <row r="27" spans="1:25" ht="23.25" customHeight="1">
      <c r="A27" s="95" t="s">
        <v>561</v>
      </c>
      <c r="B27" s="10" t="s">
        <v>637</v>
      </c>
      <c r="C27" s="10" t="s">
        <v>647</v>
      </c>
      <c r="D27" s="16">
        <v>42</v>
      </c>
      <c r="E27" s="16">
        <v>2</v>
      </c>
      <c r="F27" s="16">
        <v>44</v>
      </c>
      <c r="G27" s="16">
        <v>44</v>
      </c>
      <c r="H27" s="16">
        <v>531</v>
      </c>
      <c r="I27" s="116" t="s">
        <v>387</v>
      </c>
      <c r="J27" s="116" t="s">
        <v>387</v>
      </c>
      <c r="K27" s="16">
        <v>531</v>
      </c>
      <c r="L27" s="16">
        <v>566</v>
      </c>
      <c r="M27" s="16">
        <v>5815</v>
      </c>
      <c r="N27" s="16">
        <v>5672</v>
      </c>
      <c r="O27" s="16">
        <v>5896</v>
      </c>
      <c r="P27" s="124">
        <v>26</v>
      </c>
      <c r="Q27" s="116" t="s">
        <v>387</v>
      </c>
      <c r="R27" s="116" t="s">
        <v>387</v>
      </c>
      <c r="S27" s="116" t="s">
        <v>387</v>
      </c>
      <c r="T27" s="116" t="s">
        <v>387</v>
      </c>
      <c r="U27" s="116" t="s">
        <v>387</v>
      </c>
      <c r="V27" s="23">
        <v>17409</v>
      </c>
      <c r="W27" s="23">
        <v>17915</v>
      </c>
      <c r="X27" s="125"/>
      <c r="Y27" s="138"/>
    </row>
    <row r="28" spans="1:25" ht="23.25" customHeight="1">
      <c r="A28" s="96"/>
      <c r="B28" s="10"/>
      <c r="C28" s="10" t="s">
        <v>282</v>
      </c>
      <c r="D28" s="16">
        <v>2</v>
      </c>
      <c r="E28" s="16">
        <v>0</v>
      </c>
      <c r="F28" s="16">
        <v>2</v>
      </c>
      <c r="G28" s="16">
        <v>2</v>
      </c>
      <c r="H28" s="16">
        <v>24</v>
      </c>
      <c r="I28" s="116" t="s">
        <v>387</v>
      </c>
      <c r="J28" s="116" t="s">
        <v>387</v>
      </c>
      <c r="K28" s="16">
        <v>24</v>
      </c>
      <c r="L28" s="16">
        <v>24</v>
      </c>
      <c r="M28" s="16">
        <v>308</v>
      </c>
      <c r="N28" s="16">
        <v>289</v>
      </c>
      <c r="O28" s="16">
        <v>292</v>
      </c>
      <c r="P28" s="116" t="s">
        <v>387</v>
      </c>
      <c r="Q28" s="116" t="s">
        <v>387</v>
      </c>
      <c r="R28" s="116" t="s">
        <v>387</v>
      </c>
      <c r="S28" s="116" t="s">
        <v>387</v>
      </c>
      <c r="T28" s="116" t="s">
        <v>387</v>
      </c>
      <c r="U28" s="116" t="s">
        <v>387</v>
      </c>
      <c r="V28" s="23">
        <v>889</v>
      </c>
      <c r="W28" s="23">
        <v>862</v>
      </c>
      <c r="X28" s="125"/>
      <c r="Y28" s="138"/>
    </row>
    <row r="29" spans="1:25" ht="23.25" customHeight="1">
      <c r="A29" s="96"/>
      <c r="B29" s="10"/>
      <c r="C29" s="10" t="s">
        <v>649</v>
      </c>
      <c r="D29" s="16">
        <v>44</v>
      </c>
      <c r="E29" s="16">
        <v>2</v>
      </c>
      <c r="F29" s="16">
        <v>46</v>
      </c>
      <c r="G29" s="16">
        <v>46</v>
      </c>
      <c r="H29" s="16">
        <v>555</v>
      </c>
      <c r="I29" s="116" t="s">
        <v>387</v>
      </c>
      <c r="J29" s="116" t="s">
        <v>387</v>
      </c>
      <c r="K29" s="16">
        <v>555</v>
      </c>
      <c r="L29" s="16">
        <v>590</v>
      </c>
      <c r="M29" s="16">
        <v>6123</v>
      </c>
      <c r="N29" s="16">
        <v>5961</v>
      </c>
      <c r="O29" s="16">
        <v>6188</v>
      </c>
      <c r="P29" s="16">
        <v>26</v>
      </c>
      <c r="Q29" s="116" t="s">
        <v>387</v>
      </c>
      <c r="R29" s="116" t="s">
        <v>387</v>
      </c>
      <c r="S29" s="116" t="s">
        <v>387</v>
      </c>
      <c r="T29" s="116" t="s">
        <v>387</v>
      </c>
      <c r="U29" s="116" t="s">
        <v>387</v>
      </c>
      <c r="V29" s="16">
        <v>18298</v>
      </c>
      <c r="W29" s="16">
        <v>18777</v>
      </c>
      <c r="X29" s="125"/>
      <c r="Y29" s="138"/>
    </row>
    <row r="30" spans="1:25" ht="23.25" customHeight="1">
      <c r="A30" s="96"/>
      <c r="B30" s="10"/>
      <c r="C30" s="10" t="s">
        <v>631</v>
      </c>
      <c r="D30" s="16">
        <v>5</v>
      </c>
      <c r="E30" s="16">
        <v>0</v>
      </c>
      <c r="F30" s="16">
        <v>5</v>
      </c>
      <c r="G30" s="16">
        <v>5</v>
      </c>
      <c r="H30" s="16">
        <v>73</v>
      </c>
      <c r="I30" s="116" t="s">
        <v>387</v>
      </c>
      <c r="J30" s="116" t="s">
        <v>387</v>
      </c>
      <c r="K30" s="16">
        <v>73</v>
      </c>
      <c r="L30" s="16">
        <v>73</v>
      </c>
      <c r="M30" s="16">
        <v>774</v>
      </c>
      <c r="N30" s="16">
        <v>656</v>
      </c>
      <c r="O30" s="16">
        <v>708</v>
      </c>
      <c r="P30" s="116" t="s">
        <v>387</v>
      </c>
      <c r="Q30" s="116" t="s">
        <v>387</v>
      </c>
      <c r="R30" s="116" t="s">
        <v>387</v>
      </c>
      <c r="S30" s="116" t="s">
        <v>387</v>
      </c>
      <c r="T30" s="116" t="s">
        <v>387</v>
      </c>
      <c r="U30" s="116" t="s">
        <v>387</v>
      </c>
      <c r="V30" s="23">
        <v>2138</v>
      </c>
      <c r="W30" s="23">
        <v>2084</v>
      </c>
      <c r="X30" s="125"/>
      <c r="Y30" s="138"/>
    </row>
    <row r="31" spans="1:25" ht="23.25" customHeight="1">
      <c r="A31" s="96"/>
      <c r="B31" s="10"/>
      <c r="C31" s="10" t="s">
        <v>641</v>
      </c>
      <c r="D31" s="16">
        <v>49</v>
      </c>
      <c r="E31" s="16">
        <v>2</v>
      </c>
      <c r="F31" s="16">
        <v>51</v>
      </c>
      <c r="G31" s="16">
        <v>51</v>
      </c>
      <c r="H31" s="16">
        <v>628</v>
      </c>
      <c r="I31" s="116" t="s">
        <v>387</v>
      </c>
      <c r="J31" s="116" t="s">
        <v>387</v>
      </c>
      <c r="K31" s="16">
        <v>628</v>
      </c>
      <c r="L31" s="16">
        <v>663</v>
      </c>
      <c r="M31" s="16">
        <v>6897</v>
      </c>
      <c r="N31" s="16">
        <v>6617</v>
      </c>
      <c r="O31" s="16">
        <v>6896</v>
      </c>
      <c r="P31" s="16">
        <v>26</v>
      </c>
      <c r="Q31" s="116" t="s">
        <v>387</v>
      </c>
      <c r="R31" s="116" t="s">
        <v>387</v>
      </c>
      <c r="S31" s="116" t="s">
        <v>387</v>
      </c>
      <c r="T31" s="116" t="s">
        <v>387</v>
      </c>
      <c r="U31" s="116" t="s">
        <v>387</v>
      </c>
      <c r="V31" s="16">
        <v>20436</v>
      </c>
      <c r="W31" s="16">
        <v>20861</v>
      </c>
      <c r="X31" s="125"/>
      <c r="Y31" s="138"/>
    </row>
    <row r="32" spans="1:25" ht="23.25" customHeight="1">
      <c r="A32" s="96"/>
      <c r="B32" s="10" t="s">
        <v>217</v>
      </c>
      <c r="C32" s="10" t="s">
        <v>647</v>
      </c>
      <c r="D32" s="16">
        <v>6</v>
      </c>
      <c r="E32" s="16">
        <v>0</v>
      </c>
      <c r="F32" s="16">
        <v>6</v>
      </c>
      <c r="G32" s="16">
        <v>6</v>
      </c>
      <c r="H32" s="16">
        <v>50</v>
      </c>
      <c r="I32" s="116" t="s">
        <v>387</v>
      </c>
      <c r="J32" s="116" t="s">
        <v>387</v>
      </c>
      <c r="K32" s="16">
        <v>50</v>
      </c>
      <c r="L32" s="16">
        <v>52</v>
      </c>
      <c r="M32" s="16">
        <v>196</v>
      </c>
      <c r="N32" s="16">
        <v>198</v>
      </c>
      <c r="O32" s="16">
        <v>169</v>
      </c>
      <c r="P32" s="16">
        <v>102</v>
      </c>
      <c r="Q32" s="116" t="s">
        <v>387</v>
      </c>
      <c r="R32" s="116" t="s">
        <v>387</v>
      </c>
      <c r="S32" s="116" t="s">
        <v>387</v>
      </c>
      <c r="T32" s="116" t="s">
        <v>387</v>
      </c>
      <c r="U32" s="116" t="s">
        <v>387</v>
      </c>
      <c r="V32" s="23">
        <v>665</v>
      </c>
      <c r="W32" s="23">
        <v>656</v>
      </c>
      <c r="X32" s="125"/>
      <c r="Y32" s="138"/>
    </row>
    <row r="33" spans="1:25" ht="23.25" customHeight="1">
      <c r="A33" s="96"/>
      <c r="B33" s="10" t="s">
        <v>285</v>
      </c>
      <c r="C33" s="10" t="s">
        <v>647</v>
      </c>
      <c r="D33" s="16">
        <v>1</v>
      </c>
      <c r="E33" s="16">
        <v>0</v>
      </c>
      <c r="F33" s="16">
        <v>1</v>
      </c>
      <c r="G33" s="16">
        <v>1</v>
      </c>
      <c r="H33" s="116" t="s">
        <v>387</v>
      </c>
      <c r="I33" s="116" t="s">
        <v>387</v>
      </c>
      <c r="J33" s="116" t="s">
        <v>387</v>
      </c>
      <c r="K33" s="16">
        <v>0</v>
      </c>
      <c r="L33" s="16">
        <v>0</v>
      </c>
      <c r="M33" s="16">
        <v>151</v>
      </c>
      <c r="N33" s="16">
        <v>149</v>
      </c>
      <c r="O33" s="16">
        <v>126</v>
      </c>
      <c r="P33" s="16">
        <v>89</v>
      </c>
      <c r="Q33" s="116" t="s">
        <v>387</v>
      </c>
      <c r="R33" s="116" t="s">
        <v>387</v>
      </c>
      <c r="S33" s="116" t="s">
        <v>387</v>
      </c>
      <c r="T33" s="116" t="s">
        <v>387</v>
      </c>
      <c r="U33" s="116" t="s">
        <v>387</v>
      </c>
      <c r="V33" s="23">
        <v>515</v>
      </c>
      <c r="W33" s="23">
        <v>464</v>
      </c>
      <c r="X33" s="125"/>
      <c r="Y33" s="138"/>
    </row>
    <row r="34" spans="1:25" ht="23.25" customHeight="1">
      <c r="A34" s="96"/>
      <c r="B34" s="10"/>
      <c r="C34" s="10" t="s">
        <v>631</v>
      </c>
      <c r="D34" s="16">
        <v>1</v>
      </c>
      <c r="E34" s="16">
        <v>0</v>
      </c>
      <c r="F34" s="16">
        <v>1</v>
      </c>
      <c r="G34" s="16">
        <v>1</v>
      </c>
      <c r="H34" s="116" t="s">
        <v>387</v>
      </c>
      <c r="I34" s="116" t="s">
        <v>387</v>
      </c>
      <c r="J34" s="116" t="s">
        <v>387</v>
      </c>
      <c r="K34" s="16">
        <v>0</v>
      </c>
      <c r="L34" s="16">
        <v>0</v>
      </c>
      <c r="M34" s="16">
        <v>7</v>
      </c>
      <c r="N34" s="16">
        <v>11</v>
      </c>
      <c r="O34" s="16">
        <v>11</v>
      </c>
      <c r="P34" s="16">
        <v>4</v>
      </c>
      <c r="Q34" s="116" t="s">
        <v>387</v>
      </c>
      <c r="R34" s="116" t="s">
        <v>387</v>
      </c>
      <c r="S34" s="116" t="s">
        <v>387</v>
      </c>
      <c r="T34" s="116" t="s">
        <v>387</v>
      </c>
      <c r="U34" s="116" t="s">
        <v>387</v>
      </c>
      <c r="V34" s="23">
        <v>33</v>
      </c>
      <c r="W34" s="23">
        <v>33</v>
      </c>
      <c r="X34" s="125"/>
      <c r="Y34" s="138"/>
    </row>
    <row r="35" spans="1:25" ht="23.25" customHeight="1">
      <c r="A35" s="97"/>
      <c r="B35" s="10"/>
      <c r="C35" s="10" t="s">
        <v>641</v>
      </c>
      <c r="D35" s="16">
        <v>2</v>
      </c>
      <c r="E35" s="16">
        <v>0</v>
      </c>
      <c r="F35" s="16">
        <v>2</v>
      </c>
      <c r="G35" s="16">
        <v>2</v>
      </c>
      <c r="H35" s="116" t="s">
        <v>387</v>
      </c>
      <c r="I35" s="116" t="s">
        <v>387</v>
      </c>
      <c r="J35" s="116" t="s">
        <v>387</v>
      </c>
      <c r="K35" s="16">
        <v>0</v>
      </c>
      <c r="L35" s="16">
        <v>0</v>
      </c>
      <c r="M35" s="16">
        <v>158</v>
      </c>
      <c r="N35" s="16">
        <v>160</v>
      </c>
      <c r="O35" s="16">
        <v>137</v>
      </c>
      <c r="P35" s="16">
        <v>93</v>
      </c>
      <c r="Q35" s="116" t="s">
        <v>387</v>
      </c>
      <c r="R35" s="116" t="s">
        <v>387</v>
      </c>
      <c r="S35" s="116" t="s">
        <v>387</v>
      </c>
      <c r="T35" s="116" t="s">
        <v>387</v>
      </c>
      <c r="U35" s="116" t="s">
        <v>387</v>
      </c>
      <c r="V35" s="16">
        <v>548</v>
      </c>
      <c r="W35" s="16">
        <v>497</v>
      </c>
      <c r="X35" s="125"/>
      <c r="Y35" s="138"/>
    </row>
    <row r="36" spans="1:25" ht="69" customHeight="1"/>
    <row r="37" spans="1:25" ht="17.25">
      <c r="A37" s="98" t="s">
        <v>792</v>
      </c>
      <c r="L37" s="121"/>
      <c r="M37" s="121"/>
      <c r="N37" s="121"/>
      <c r="O37" s="121"/>
      <c r="P37" s="121"/>
      <c r="Q37" s="121"/>
    </row>
    <row r="38" spans="1:25" ht="17.25" customHeight="1">
      <c r="A38" s="69" t="s">
        <v>959</v>
      </c>
      <c r="B38" s="69"/>
      <c r="C38" s="107" t="s">
        <v>633</v>
      </c>
      <c r="D38" s="110"/>
      <c r="E38" s="110"/>
      <c r="F38" s="110"/>
      <c r="G38" s="107" t="s">
        <v>258</v>
      </c>
      <c r="H38" s="110"/>
      <c r="I38" s="110"/>
      <c r="J38" s="120"/>
      <c r="K38" s="110" t="s">
        <v>646</v>
      </c>
      <c r="L38" s="110"/>
      <c r="M38" s="110"/>
      <c r="N38" s="110"/>
      <c r="O38" s="110"/>
      <c r="P38" s="110"/>
      <c r="Q38" s="120"/>
      <c r="R38" s="125"/>
    </row>
    <row r="39" spans="1:25" ht="28.5" customHeight="1">
      <c r="A39" s="69"/>
      <c r="B39" s="69"/>
      <c r="C39" s="69" t="s">
        <v>635</v>
      </c>
      <c r="D39" s="69" t="s">
        <v>512</v>
      </c>
      <c r="E39" s="69" t="s">
        <v>641</v>
      </c>
      <c r="F39" s="114" t="s">
        <v>519</v>
      </c>
      <c r="G39" s="117" t="s">
        <v>856</v>
      </c>
      <c r="H39" s="117" t="s">
        <v>356</v>
      </c>
      <c r="I39" s="69" t="s">
        <v>641</v>
      </c>
      <c r="J39" s="114" t="s">
        <v>131</v>
      </c>
      <c r="K39" s="69" t="s">
        <v>344</v>
      </c>
      <c r="L39" s="69" t="s">
        <v>611</v>
      </c>
      <c r="M39" s="69" t="s">
        <v>342</v>
      </c>
      <c r="N39" s="122" t="s">
        <v>535</v>
      </c>
      <c r="O39" s="122" t="s">
        <v>238</v>
      </c>
      <c r="P39" s="69" t="s">
        <v>641</v>
      </c>
      <c r="Q39" s="114" t="s">
        <v>131</v>
      </c>
    </row>
    <row r="40" spans="1:25" ht="23.25" customHeight="1">
      <c r="A40" s="99" t="s">
        <v>1000</v>
      </c>
      <c r="B40" s="69" t="s">
        <v>46</v>
      </c>
      <c r="C40" s="16">
        <v>1</v>
      </c>
      <c r="D40" s="16">
        <v>0</v>
      </c>
      <c r="E40" s="16">
        <v>1</v>
      </c>
      <c r="F40" s="16">
        <v>1</v>
      </c>
      <c r="G40" s="16">
        <v>0</v>
      </c>
      <c r="H40" s="16">
        <v>0</v>
      </c>
      <c r="I40" s="16">
        <v>0</v>
      </c>
      <c r="J40" s="16">
        <v>9</v>
      </c>
      <c r="K40" s="16">
        <v>0</v>
      </c>
      <c r="L40" s="16">
        <v>13</v>
      </c>
      <c r="M40" s="16">
        <v>19</v>
      </c>
      <c r="N40" s="16">
        <v>19</v>
      </c>
      <c r="O40" s="16">
        <v>0</v>
      </c>
      <c r="P40" s="16">
        <v>51</v>
      </c>
      <c r="Q40" s="16">
        <v>55</v>
      </c>
    </row>
    <row r="41" spans="1:25" ht="23.25" customHeight="1">
      <c r="A41" s="100"/>
      <c r="B41" s="69" t="s">
        <v>577</v>
      </c>
      <c r="C41" s="16">
        <v>11</v>
      </c>
      <c r="D41" s="16">
        <v>3</v>
      </c>
      <c r="E41" s="16">
        <v>14</v>
      </c>
      <c r="F41" s="16">
        <v>14</v>
      </c>
      <c r="G41" s="16">
        <v>355</v>
      </c>
      <c r="H41" s="16">
        <v>20</v>
      </c>
      <c r="I41" s="16">
        <v>375</v>
      </c>
      <c r="J41" s="16">
        <v>375</v>
      </c>
      <c r="K41" s="16">
        <v>9</v>
      </c>
      <c r="L41" s="16">
        <v>351</v>
      </c>
      <c r="M41" s="16">
        <v>334</v>
      </c>
      <c r="N41" s="16">
        <v>542</v>
      </c>
      <c r="O41" s="16">
        <v>12</v>
      </c>
      <c r="P41" s="16">
        <v>1248</v>
      </c>
      <c r="Q41" s="16">
        <v>1247</v>
      </c>
    </row>
    <row r="42" spans="1:25" ht="23.25" customHeight="1">
      <c r="A42" s="101"/>
      <c r="B42" s="69" t="s">
        <v>641</v>
      </c>
      <c r="C42" s="16">
        <v>12</v>
      </c>
      <c r="D42" s="16">
        <v>3</v>
      </c>
      <c r="E42" s="16">
        <v>15</v>
      </c>
      <c r="F42" s="16">
        <v>15</v>
      </c>
      <c r="G42" s="16">
        <v>355</v>
      </c>
      <c r="H42" s="16">
        <v>20</v>
      </c>
      <c r="I42" s="16">
        <v>375</v>
      </c>
      <c r="J42" s="16">
        <v>384</v>
      </c>
      <c r="K42" s="16">
        <v>9</v>
      </c>
      <c r="L42" s="16">
        <v>364</v>
      </c>
      <c r="M42" s="16">
        <v>353</v>
      </c>
      <c r="N42" s="16">
        <v>561</v>
      </c>
      <c r="O42" s="16">
        <v>12</v>
      </c>
      <c r="P42" s="16">
        <v>1299</v>
      </c>
      <c r="Q42" s="16">
        <v>1302</v>
      </c>
    </row>
  </sheetData>
  <mergeCells count="45">
    <mergeCell ref="A1:F1"/>
    <mergeCell ref="C4:E4"/>
    <mergeCell ref="F4:N4"/>
    <mergeCell ref="O4:V4"/>
    <mergeCell ref="D17:G17"/>
    <mergeCell ref="H17:L17"/>
    <mergeCell ref="M17:W17"/>
    <mergeCell ref="A26:B26"/>
    <mergeCell ref="C38:F38"/>
    <mergeCell ref="G38:J38"/>
    <mergeCell ref="K38:Q38"/>
    <mergeCell ref="A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7:A10"/>
    <mergeCell ref="A11:A13"/>
    <mergeCell ref="A17:C18"/>
    <mergeCell ref="A19:B21"/>
    <mergeCell ref="A22:B25"/>
    <mergeCell ref="B27:B31"/>
    <mergeCell ref="B33:B35"/>
    <mergeCell ref="A38:B39"/>
    <mergeCell ref="A40:A42"/>
    <mergeCell ref="A27:A35"/>
  </mergeCells>
  <phoneticPr fontId="3"/>
  <pageMargins left="0.8661417322834648" right="0.55118110236220474" top="0.98425196850393681" bottom="0.98425196850393681" header="0.51181102362204722" footer="0.39370078740157483"/>
  <pageSetup paperSize="9" scale="56" firstPageNumber="3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1:BI39"/>
  <sheetViews>
    <sheetView view="pageBreakPreview" zoomScaleNormal="70" zoomScaleSheetLayoutView="100" workbookViewId="0">
      <selection activeCell="P8" sqref="P8"/>
    </sheetView>
  </sheetViews>
  <sheetFormatPr defaultColWidth="9" defaultRowHeight="13.5"/>
  <cols>
    <col min="1" max="1" width="8.26953125" style="44" customWidth="1"/>
    <col min="2" max="2" width="5.90625" style="44" customWidth="1"/>
    <col min="3" max="26" width="6.08984375" style="44" customWidth="1"/>
    <col min="27" max="16384" width="9" style="44"/>
  </cols>
  <sheetData>
    <row r="1" spans="1:61" ht="30" customHeight="1">
      <c r="A1" s="89" t="s">
        <v>887</v>
      </c>
    </row>
    <row r="2" spans="1:61" ht="30" customHeight="1">
      <c r="A2" s="69" t="s">
        <v>549</v>
      </c>
      <c r="B2" s="69"/>
      <c r="C2" s="143" t="s">
        <v>401</v>
      </c>
      <c r="D2" s="143"/>
      <c r="E2" s="143" t="s">
        <v>299</v>
      </c>
      <c r="F2" s="143"/>
      <c r="G2" s="143" t="s">
        <v>558</v>
      </c>
      <c r="H2" s="143"/>
      <c r="I2" s="143" t="s">
        <v>886</v>
      </c>
      <c r="J2" s="143"/>
      <c r="K2" s="161" t="s">
        <v>752</v>
      </c>
      <c r="L2" s="163"/>
      <c r="M2" s="161" t="s">
        <v>546</v>
      </c>
      <c r="N2" s="163"/>
      <c r="O2" s="143" t="s">
        <v>571</v>
      </c>
      <c r="P2" s="143"/>
      <c r="Q2" s="143" t="s">
        <v>641</v>
      </c>
      <c r="R2" s="143"/>
      <c r="S2" s="143"/>
      <c r="T2" s="166" t="s">
        <v>131</v>
      </c>
      <c r="U2" s="168" t="s">
        <v>192</v>
      </c>
      <c r="V2" s="170"/>
    </row>
    <row r="3" spans="1:61" ht="30" customHeight="1">
      <c r="A3" s="69"/>
      <c r="B3" s="69"/>
      <c r="C3" s="143" t="s">
        <v>365</v>
      </c>
      <c r="D3" s="143" t="s">
        <v>61</v>
      </c>
      <c r="E3" s="143" t="s">
        <v>365</v>
      </c>
      <c r="F3" s="143" t="s">
        <v>61</v>
      </c>
      <c r="G3" s="143" t="s">
        <v>365</v>
      </c>
      <c r="H3" s="143" t="s">
        <v>61</v>
      </c>
      <c r="I3" s="143" t="s">
        <v>365</v>
      </c>
      <c r="J3" s="143" t="s">
        <v>61</v>
      </c>
      <c r="K3" s="143" t="s">
        <v>365</v>
      </c>
      <c r="L3" s="143" t="s">
        <v>61</v>
      </c>
      <c r="M3" s="143" t="s">
        <v>365</v>
      </c>
      <c r="N3" s="143" t="s">
        <v>61</v>
      </c>
      <c r="O3" s="143" t="s">
        <v>365</v>
      </c>
      <c r="P3" s="143" t="s">
        <v>61</v>
      </c>
      <c r="Q3" s="143" t="s">
        <v>365</v>
      </c>
      <c r="R3" s="143" t="s">
        <v>61</v>
      </c>
      <c r="S3" s="143" t="s">
        <v>457</v>
      </c>
      <c r="T3" s="167"/>
      <c r="U3" s="143" t="s">
        <v>365</v>
      </c>
      <c r="V3" s="143" t="s">
        <v>61</v>
      </c>
    </row>
    <row r="4" spans="1:61" ht="30" customHeight="1">
      <c r="A4" s="139" t="s">
        <v>371</v>
      </c>
      <c r="B4" s="69" t="s">
        <v>46</v>
      </c>
      <c r="C4" s="16">
        <v>0</v>
      </c>
      <c r="D4" s="16">
        <v>0</v>
      </c>
      <c r="E4" s="16">
        <v>0</v>
      </c>
      <c r="F4" s="16">
        <v>1</v>
      </c>
      <c r="G4" s="16">
        <v>0</v>
      </c>
      <c r="H4" s="16">
        <v>5</v>
      </c>
      <c r="I4" s="16">
        <v>0</v>
      </c>
      <c r="J4" s="16">
        <v>0</v>
      </c>
      <c r="K4" s="16">
        <v>0</v>
      </c>
      <c r="L4" s="16">
        <v>1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7</v>
      </c>
      <c r="S4" s="16">
        <v>7</v>
      </c>
      <c r="T4" s="16">
        <v>7</v>
      </c>
      <c r="U4" s="16">
        <v>0</v>
      </c>
      <c r="V4" s="16">
        <v>0</v>
      </c>
      <c r="X4" s="138"/>
      <c r="Y4" s="138"/>
    </row>
    <row r="5" spans="1:61" ht="30" customHeight="1">
      <c r="A5" s="140"/>
      <c r="B5" s="69" t="s">
        <v>577</v>
      </c>
      <c r="C5" s="16">
        <v>0</v>
      </c>
      <c r="D5" s="16">
        <v>1</v>
      </c>
      <c r="E5" s="16">
        <v>0</v>
      </c>
      <c r="F5" s="16">
        <v>0</v>
      </c>
      <c r="G5" s="16">
        <v>0</v>
      </c>
      <c r="H5" s="16">
        <v>3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4</v>
      </c>
      <c r="S5" s="16">
        <v>4</v>
      </c>
      <c r="T5" s="16">
        <v>12</v>
      </c>
      <c r="U5" s="16">
        <v>0</v>
      </c>
      <c r="V5" s="16">
        <v>3</v>
      </c>
      <c r="X5" s="138"/>
      <c r="Y5" s="138"/>
    </row>
    <row r="6" spans="1:61" ht="30" customHeight="1">
      <c r="A6" s="140"/>
      <c r="B6" s="69" t="s">
        <v>631</v>
      </c>
      <c r="C6" s="16">
        <v>15</v>
      </c>
      <c r="D6" s="16">
        <v>10</v>
      </c>
      <c r="E6" s="16">
        <v>4</v>
      </c>
      <c r="F6" s="16">
        <v>10</v>
      </c>
      <c r="G6" s="16">
        <v>10</v>
      </c>
      <c r="H6" s="16">
        <v>238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3</v>
      </c>
      <c r="Q6" s="16">
        <v>29</v>
      </c>
      <c r="R6" s="16">
        <v>261</v>
      </c>
      <c r="S6" s="16">
        <v>290</v>
      </c>
      <c r="T6" s="16">
        <v>307</v>
      </c>
      <c r="U6" s="16">
        <v>4</v>
      </c>
      <c r="V6" s="16">
        <v>25</v>
      </c>
      <c r="X6" s="138"/>
      <c r="Y6" s="138"/>
      <c r="BC6" s="44">
        <v>0</v>
      </c>
      <c r="BF6" s="44">
        <v>1</v>
      </c>
      <c r="BH6" s="44">
        <v>1</v>
      </c>
      <c r="BI6" s="44">
        <v>0</v>
      </c>
    </row>
    <row r="7" spans="1:61" ht="30" customHeight="1">
      <c r="A7" s="141"/>
      <c r="B7" s="69" t="s">
        <v>641</v>
      </c>
      <c r="C7" s="16">
        <v>15</v>
      </c>
      <c r="D7" s="16">
        <v>11</v>
      </c>
      <c r="E7" s="16">
        <v>4</v>
      </c>
      <c r="F7" s="16">
        <v>11</v>
      </c>
      <c r="G7" s="16">
        <v>10</v>
      </c>
      <c r="H7" s="16">
        <v>246</v>
      </c>
      <c r="I7" s="16">
        <v>0</v>
      </c>
      <c r="J7" s="16">
        <v>0</v>
      </c>
      <c r="K7" s="16">
        <v>0</v>
      </c>
      <c r="L7" s="16">
        <v>1</v>
      </c>
      <c r="M7" s="16">
        <v>0</v>
      </c>
      <c r="N7" s="16">
        <v>0</v>
      </c>
      <c r="O7" s="16">
        <v>0</v>
      </c>
      <c r="P7" s="16">
        <v>3</v>
      </c>
      <c r="Q7" s="16">
        <v>29</v>
      </c>
      <c r="R7" s="16">
        <v>272</v>
      </c>
      <c r="S7" s="16">
        <v>301</v>
      </c>
      <c r="T7" s="16">
        <v>326</v>
      </c>
      <c r="U7" s="16">
        <v>4</v>
      </c>
      <c r="V7" s="16">
        <v>28</v>
      </c>
      <c r="X7" s="138"/>
      <c r="Y7" s="138"/>
    </row>
    <row r="8" spans="1:61" ht="65.150000000000006" customHeight="1">
      <c r="A8" s="142"/>
      <c r="B8" s="14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V8" s="138"/>
      <c r="W8" s="138"/>
    </row>
    <row r="9" spans="1:61" ht="30" customHeight="1">
      <c r="A9" s="89" t="s">
        <v>943</v>
      </c>
      <c r="B9" s="154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V9" s="138"/>
      <c r="W9" s="138"/>
    </row>
    <row r="10" spans="1:61" ht="30" customHeight="1">
      <c r="A10" s="143" t="s">
        <v>549</v>
      </c>
      <c r="B10" s="143"/>
      <c r="C10" s="143" t="s">
        <v>401</v>
      </c>
      <c r="D10" s="143"/>
      <c r="E10" s="143" t="s">
        <v>299</v>
      </c>
      <c r="F10" s="143"/>
      <c r="G10" s="143" t="s">
        <v>872</v>
      </c>
      <c r="H10" s="143"/>
      <c r="I10" s="143" t="s">
        <v>885</v>
      </c>
      <c r="J10" s="143"/>
      <c r="K10" s="162" t="s">
        <v>569</v>
      </c>
      <c r="L10" s="164"/>
      <c r="M10" s="162" t="s">
        <v>111</v>
      </c>
      <c r="N10" s="164"/>
      <c r="O10" s="143" t="s">
        <v>571</v>
      </c>
      <c r="P10" s="143"/>
      <c r="Q10" s="143" t="s">
        <v>641</v>
      </c>
      <c r="R10" s="143"/>
      <c r="S10" s="143"/>
      <c r="T10" s="166" t="s">
        <v>131</v>
      </c>
      <c r="U10" s="169" t="s">
        <v>143</v>
      </c>
      <c r="V10" s="171"/>
      <c r="W10" s="168" t="s">
        <v>376</v>
      </c>
      <c r="X10" s="170"/>
      <c r="Y10" s="168" t="s">
        <v>873</v>
      </c>
      <c r="Z10" s="170"/>
    </row>
    <row r="11" spans="1:61" ht="30" customHeight="1">
      <c r="A11" s="143"/>
      <c r="B11" s="143"/>
      <c r="C11" s="143" t="s">
        <v>365</v>
      </c>
      <c r="D11" s="143" t="s">
        <v>61</v>
      </c>
      <c r="E11" s="143" t="s">
        <v>365</v>
      </c>
      <c r="F11" s="143" t="s">
        <v>61</v>
      </c>
      <c r="G11" s="143" t="s">
        <v>365</v>
      </c>
      <c r="H11" s="143" t="s">
        <v>61</v>
      </c>
      <c r="I11" s="143" t="s">
        <v>365</v>
      </c>
      <c r="J11" s="143" t="s">
        <v>61</v>
      </c>
      <c r="K11" s="143" t="s">
        <v>365</v>
      </c>
      <c r="L11" s="143" t="s">
        <v>61</v>
      </c>
      <c r="M11" s="143" t="s">
        <v>365</v>
      </c>
      <c r="N11" s="143" t="s">
        <v>61</v>
      </c>
      <c r="O11" s="143" t="s">
        <v>365</v>
      </c>
      <c r="P11" s="143" t="s">
        <v>61</v>
      </c>
      <c r="Q11" s="143" t="s">
        <v>365</v>
      </c>
      <c r="R11" s="143" t="s">
        <v>61</v>
      </c>
      <c r="S11" s="143" t="s">
        <v>457</v>
      </c>
      <c r="T11" s="167"/>
      <c r="U11" s="143" t="s">
        <v>365</v>
      </c>
      <c r="V11" s="143" t="s">
        <v>61</v>
      </c>
      <c r="W11" s="143" t="s">
        <v>365</v>
      </c>
      <c r="X11" s="143" t="s">
        <v>61</v>
      </c>
      <c r="Y11" s="143" t="s">
        <v>365</v>
      </c>
      <c r="Z11" s="143" t="s">
        <v>61</v>
      </c>
    </row>
    <row r="12" spans="1:61" ht="30" customHeight="1">
      <c r="A12" s="144" t="s">
        <v>884</v>
      </c>
      <c r="B12" s="143" t="s">
        <v>577</v>
      </c>
      <c r="C12" s="16">
        <v>1</v>
      </c>
      <c r="D12" s="16">
        <v>10</v>
      </c>
      <c r="E12" s="16">
        <v>0</v>
      </c>
      <c r="F12" s="16">
        <v>2</v>
      </c>
      <c r="G12" s="16">
        <v>8</v>
      </c>
      <c r="H12" s="16">
        <v>224</v>
      </c>
      <c r="I12" s="16">
        <v>0</v>
      </c>
      <c r="J12" s="16">
        <v>3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9</v>
      </c>
      <c r="R12" s="16">
        <v>239</v>
      </c>
      <c r="S12" s="16">
        <v>248</v>
      </c>
      <c r="T12" s="16">
        <v>256</v>
      </c>
      <c r="U12" s="16">
        <v>0</v>
      </c>
      <c r="V12" s="16">
        <v>1</v>
      </c>
      <c r="W12" s="16">
        <v>0</v>
      </c>
      <c r="X12" s="16">
        <v>4</v>
      </c>
      <c r="Y12" s="16">
        <v>0</v>
      </c>
      <c r="Z12" s="16">
        <v>69</v>
      </c>
    </row>
    <row r="13" spans="1:61" ht="30" customHeight="1">
      <c r="A13" s="145"/>
      <c r="B13" s="143" t="s">
        <v>631</v>
      </c>
      <c r="C13" s="16">
        <v>29</v>
      </c>
      <c r="D13" s="16">
        <v>41</v>
      </c>
      <c r="E13" s="16">
        <v>9</v>
      </c>
      <c r="F13" s="16">
        <v>52</v>
      </c>
      <c r="G13" s="16">
        <v>73</v>
      </c>
      <c r="H13" s="16">
        <v>1361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4</v>
      </c>
      <c r="O13" s="16">
        <v>0</v>
      </c>
      <c r="P13" s="16">
        <v>21</v>
      </c>
      <c r="Q13" s="16">
        <v>111</v>
      </c>
      <c r="R13" s="16">
        <v>1479</v>
      </c>
      <c r="S13" s="16">
        <v>1590</v>
      </c>
      <c r="T13" s="16">
        <v>1538</v>
      </c>
      <c r="U13" s="16">
        <v>0</v>
      </c>
      <c r="V13" s="16">
        <v>1</v>
      </c>
      <c r="W13" s="16">
        <v>1</v>
      </c>
      <c r="X13" s="16">
        <v>14</v>
      </c>
      <c r="Y13" s="16">
        <v>1</v>
      </c>
      <c r="Z13" s="16">
        <v>131</v>
      </c>
    </row>
    <row r="14" spans="1:61" ht="30" customHeight="1">
      <c r="A14" s="146"/>
      <c r="B14" s="143" t="s">
        <v>641</v>
      </c>
      <c r="C14" s="16">
        <v>30</v>
      </c>
      <c r="D14" s="16">
        <v>51</v>
      </c>
      <c r="E14" s="16">
        <v>9</v>
      </c>
      <c r="F14" s="16">
        <v>54</v>
      </c>
      <c r="G14" s="16">
        <v>81</v>
      </c>
      <c r="H14" s="16">
        <v>1585</v>
      </c>
      <c r="I14" s="16">
        <v>0</v>
      </c>
      <c r="J14" s="16">
        <v>3</v>
      </c>
      <c r="K14" s="16">
        <v>0</v>
      </c>
      <c r="L14" s="16">
        <v>0</v>
      </c>
      <c r="M14" s="16">
        <v>0</v>
      </c>
      <c r="N14" s="16">
        <v>4</v>
      </c>
      <c r="O14" s="16">
        <v>0</v>
      </c>
      <c r="P14" s="16">
        <v>21</v>
      </c>
      <c r="Q14" s="16">
        <v>120</v>
      </c>
      <c r="R14" s="16">
        <v>1718</v>
      </c>
      <c r="S14" s="16">
        <v>1838</v>
      </c>
      <c r="T14" s="16">
        <v>1794</v>
      </c>
      <c r="U14" s="16">
        <v>0</v>
      </c>
      <c r="V14" s="16">
        <v>2</v>
      </c>
      <c r="W14" s="16">
        <v>1</v>
      </c>
      <c r="X14" s="16">
        <v>18</v>
      </c>
      <c r="Y14" s="16">
        <v>1</v>
      </c>
      <c r="Z14" s="16">
        <v>200</v>
      </c>
    </row>
    <row r="15" spans="1:61" ht="21.75" customHeight="1">
      <c r="A15" s="147" t="s">
        <v>378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61" ht="65.150000000000006" customHeight="1"/>
    <row r="17" spans="1:23" ht="30" customHeight="1">
      <c r="A17" s="89" t="s">
        <v>869</v>
      </c>
    </row>
    <row r="18" spans="1:23" ht="30" customHeight="1">
      <c r="A18" s="11" t="s">
        <v>549</v>
      </c>
      <c r="B18" s="11"/>
      <c r="C18" s="11"/>
      <c r="D18" s="11" t="s">
        <v>607</v>
      </c>
      <c r="E18" s="11"/>
      <c r="F18" s="11" t="s">
        <v>865</v>
      </c>
      <c r="G18" s="11"/>
      <c r="H18" s="11" t="s">
        <v>558</v>
      </c>
      <c r="I18" s="11"/>
      <c r="J18" s="11" t="s">
        <v>534</v>
      </c>
      <c r="K18" s="11"/>
      <c r="L18" s="165" t="s">
        <v>569</v>
      </c>
      <c r="M18" s="165"/>
      <c r="N18" s="165" t="s">
        <v>472</v>
      </c>
      <c r="O18" s="165"/>
      <c r="P18" s="165" t="s">
        <v>111</v>
      </c>
      <c r="Q18" s="165"/>
      <c r="R18" s="11" t="s">
        <v>571</v>
      </c>
      <c r="S18" s="11"/>
      <c r="T18" s="11" t="s">
        <v>641</v>
      </c>
      <c r="U18" s="11"/>
      <c r="V18" s="11"/>
      <c r="W18" s="17" t="s">
        <v>131</v>
      </c>
    </row>
    <row r="19" spans="1:23" ht="30" customHeight="1">
      <c r="A19" s="11"/>
      <c r="B19" s="11"/>
      <c r="C19" s="11"/>
      <c r="D19" s="11" t="s">
        <v>365</v>
      </c>
      <c r="E19" s="11" t="s">
        <v>61</v>
      </c>
      <c r="F19" s="11" t="s">
        <v>365</v>
      </c>
      <c r="G19" s="11" t="s">
        <v>61</v>
      </c>
      <c r="H19" s="11" t="s">
        <v>365</v>
      </c>
      <c r="I19" s="11" t="s">
        <v>61</v>
      </c>
      <c r="J19" s="11" t="s">
        <v>365</v>
      </c>
      <c r="K19" s="11" t="s">
        <v>61</v>
      </c>
      <c r="L19" s="11" t="s">
        <v>365</v>
      </c>
      <c r="M19" s="11" t="s">
        <v>61</v>
      </c>
      <c r="N19" s="11" t="s">
        <v>365</v>
      </c>
      <c r="O19" s="11" t="s">
        <v>61</v>
      </c>
      <c r="P19" s="11" t="s">
        <v>365</v>
      </c>
      <c r="Q19" s="11" t="s">
        <v>61</v>
      </c>
      <c r="R19" s="11" t="s">
        <v>365</v>
      </c>
      <c r="S19" s="11" t="s">
        <v>61</v>
      </c>
      <c r="T19" s="11" t="s">
        <v>365</v>
      </c>
      <c r="U19" s="11" t="s">
        <v>61</v>
      </c>
      <c r="V19" s="11" t="s">
        <v>457</v>
      </c>
      <c r="W19" s="18"/>
    </row>
    <row r="20" spans="1:23" ht="29.25" customHeight="1">
      <c r="A20" s="148" t="s">
        <v>636</v>
      </c>
      <c r="B20" s="156"/>
      <c r="C20" s="11" t="s">
        <v>46</v>
      </c>
      <c r="D20" s="16">
        <v>0</v>
      </c>
      <c r="E20" s="16">
        <v>0</v>
      </c>
      <c r="F20" s="16">
        <v>2</v>
      </c>
      <c r="G20" s="16">
        <v>0</v>
      </c>
      <c r="H20" s="16">
        <v>13</v>
      </c>
      <c r="I20" s="16">
        <v>10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1</v>
      </c>
      <c r="R20" s="16">
        <v>0</v>
      </c>
      <c r="S20" s="16">
        <v>0</v>
      </c>
      <c r="T20" s="16">
        <v>15</v>
      </c>
      <c r="U20" s="16">
        <v>12</v>
      </c>
      <c r="V20" s="16">
        <v>27</v>
      </c>
      <c r="W20" s="16">
        <v>27</v>
      </c>
    </row>
    <row r="21" spans="1:23" ht="29.25" customHeight="1">
      <c r="A21" s="149"/>
      <c r="B21" s="157"/>
      <c r="C21" s="11" t="s">
        <v>577</v>
      </c>
      <c r="D21" s="16">
        <v>138</v>
      </c>
      <c r="E21" s="16">
        <v>36</v>
      </c>
      <c r="F21" s="16">
        <v>127</v>
      </c>
      <c r="G21" s="16">
        <v>55</v>
      </c>
      <c r="H21" s="16">
        <v>767</v>
      </c>
      <c r="I21" s="16">
        <v>1486</v>
      </c>
      <c r="J21" s="16">
        <v>0</v>
      </c>
      <c r="K21" s="16">
        <v>0</v>
      </c>
      <c r="L21" s="16">
        <v>2</v>
      </c>
      <c r="M21" s="16">
        <v>165</v>
      </c>
      <c r="N21" s="16">
        <v>0</v>
      </c>
      <c r="O21" s="16">
        <v>21</v>
      </c>
      <c r="P21" s="16">
        <v>1</v>
      </c>
      <c r="Q21" s="16">
        <v>48</v>
      </c>
      <c r="R21" s="16">
        <v>60</v>
      </c>
      <c r="S21" s="16">
        <v>107</v>
      </c>
      <c r="T21" s="16">
        <v>1095</v>
      </c>
      <c r="U21" s="16">
        <v>1918</v>
      </c>
      <c r="V21" s="16">
        <v>3013</v>
      </c>
      <c r="W21" s="16">
        <v>3072</v>
      </c>
    </row>
    <row r="22" spans="1:23" ht="29.25" customHeight="1">
      <c r="A22" s="150"/>
      <c r="B22" s="158"/>
      <c r="C22" s="11" t="s">
        <v>641</v>
      </c>
      <c r="D22" s="16">
        <v>138</v>
      </c>
      <c r="E22" s="16">
        <v>36</v>
      </c>
      <c r="F22" s="16">
        <v>129</v>
      </c>
      <c r="G22" s="16">
        <v>55</v>
      </c>
      <c r="H22" s="16">
        <v>780</v>
      </c>
      <c r="I22" s="16">
        <v>1496</v>
      </c>
      <c r="J22" s="16">
        <v>0</v>
      </c>
      <c r="K22" s="16">
        <v>0</v>
      </c>
      <c r="L22" s="16">
        <v>2</v>
      </c>
      <c r="M22" s="16">
        <v>166</v>
      </c>
      <c r="N22" s="16">
        <v>0</v>
      </c>
      <c r="O22" s="16">
        <v>21</v>
      </c>
      <c r="P22" s="16">
        <v>1</v>
      </c>
      <c r="Q22" s="16">
        <v>49</v>
      </c>
      <c r="R22" s="16">
        <v>60</v>
      </c>
      <c r="S22" s="16">
        <v>107</v>
      </c>
      <c r="T22" s="16">
        <v>1110</v>
      </c>
      <c r="U22" s="16">
        <v>1930</v>
      </c>
      <c r="V22" s="16">
        <v>3040</v>
      </c>
      <c r="W22" s="16">
        <v>3099</v>
      </c>
    </row>
    <row r="23" spans="1:23" ht="29.25" customHeight="1">
      <c r="A23" s="148" t="s">
        <v>630</v>
      </c>
      <c r="B23" s="156"/>
      <c r="C23" s="11" t="s">
        <v>46</v>
      </c>
      <c r="D23" s="16">
        <v>0</v>
      </c>
      <c r="E23" s="16">
        <v>0</v>
      </c>
      <c r="F23" s="16">
        <v>2</v>
      </c>
      <c r="G23" s="16">
        <v>0</v>
      </c>
      <c r="H23" s="16">
        <v>13</v>
      </c>
      <c r="I23" s="16">
        <v>7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15</v>
      </c>
      <c r="U23" s="16">
        <v>8</v>
      </c>
      <c r="V23" s="16">
        <v>23</v>
      </c>
      <c r="W23" s="16">
        <v>23</v>
      </c>
    </row>
    <row r="24" spans="1:23" ht="29.25" customHeight="1">
      <c r="A24" s="149"/>
      <c r="B24" s="157"/>
      <c r="C24" s="11" t="s">
        <v>577</v>
      </c>
      <c r="D24" s="16">
        <v>93</v>
      </c>
      <c r="E24" s="16">
        <v>7</v>
      </c>
      <c r="F24" s="16">
        <v>104</v>
      </c>
      <c r="G24" s="16">
        <v>17</v>
      </c>
      <c r="H24" s="16">
        <v>897</v>
      </c>
      <c r="I24" s="16">
        <v>676</v>
      </c>
      <c r="J24" s="16">
        <v>0</v>
      </c>
      <c r="K24" s="16">
        <v>0</v>
      </c>
      <c r="L24" s="16">
        <v>0</v>
      </c>
      <c r="M24" s="16">
        <v>102</v>
      </c>
      <c r="N24" s="16">
        <v>0</v>
      </c>
      <c r="O24" s="16">
        <v>6</v>
      </c>
      <c r="P24" s="16">
        <v>0</v>
      </c>
      <c r="Q24" s="16">
        <v>31</v>
      </c>
      <c r="R24" s="16">
        <v>111</v>
      </c>
      <c r="S24" s="16">
        <v>88</v>
      </c>
      <c r="T24" s="16">
        <v>1205</v>
      </c>
      <c r="U24" s="16">
        <v>927</v>
      </c>
      <c r="V24" s="16">
        <v>2132</v>
      </c>
      <c r="W24" s="16">
        <v>2143</v>
      </c>
    </row>
    <row r="25" spans="1:23" ht="29.25" customHeight="1">
      <c r="A25" s="149"/>
      <c r="B25" s="157"/>
      <c r="C25" s="11" t="s">
        <v>631</v>
      </c>
      <c r="D25" s="16" t="s">
        <v>387</v>
      </c>
      <c r="E25" s="16" t="s">
        <v>387</v>
      </c>
      <c r="F25" s="16" t="s">
        <v>387</v>
      </c>
      <c r="G25" s="16" t="s">
        <v>387</v>
      </c>
      <c r="H25" s="16" t="s">
        <v>387</v>
      </c>
      <c r="I25" s="16" t="s">
        <v>387</v>
      </c>
      <c r="J25" s="16" t="s">
        <v>387</v>
      </c>
      <c r="K25" s="16" t="s">
        <v>387</v>
      </c>
      <c r="L25" s="16" t="s">
        <v>387</v>
      </c>
      <c r="M25" s="16" t="s">
        <v>387</v>
      </c>
      <c r="N25" s="16" t="s">
        <v>387</v>
      </c>
      <c r="O25" s="16" t="s">
        <v>387</v>
      </c>
      <c r="P25" s="16" t="s">
        <v>387</v>
      </c>
      <c r="Q25" s="16" t="s">
        <v>387</v>
      </c>
      <c r="R25" s="16" t="s">
        <v>387</v>
      </c>
      <c r="S25" s="16" t="s">
        <v>387</v>
      </c>
      <c r="T25" s="16">
        <v>0</v>
      </c>
      <c r="U25" s="16">
        <v>0</v>
      </c>
      <c r="V25" s="16">
        <v>0</v>
      </c>
      <c r="W25" s="16">
        <v>0</v>
      </c>
    </row>
    <row r="26" spans="1:23" ht="29.25" customHeight="1">
      <c r="A26" s="150"/>
      <c r="B26" s="158"/>
      <c r="C26" s="11" t="s">
        <v>641</v>
      </c>
      <c r="D26" s="16">
        <v>93</v>
      </c>
      <c r="E26" s="16">
        <v>7</v>
      </c>
      <c r="F26" s="16">
        <v>106</v>
      </c>
      <c r="G26" s="16">
        <v>17</v>
      </c>
      <c r="H26" s="16">
        <v>910</v>
      </c>
      <c r="I26" s="16">
        <v>683</v>
      </c>
      <c r="J26" s="16">
        <v>0</v>
      </c>
      <c r="K26" s="16">
        <v>0</v>
      </c>
      <c r="L26" s="16">
        <v>0</v>
      </c>
      <c r="M26" s="16">
        <v>103</v>
      </c>
      <c r="N26" s="16">
        <v>0</v>
      </c>
      <c r="O26" s="16">
        <v>6</v>
      </c>
      <c r="P26" s="16">
        <v>0</v>
      </c>
      <c r="Q26" s="16">
        <v>31</v>
      </c>
      <c r="R26" s="16">
        <v>111</v>
      </c>
      <c r="S26" s="16">
        <v>88</v>
      </c>
      <c r="T26" s="16">
        <v>1220</v>
      </c>
      <c r="U26" s="16">
        <v>935</v>
      </c>
      <c r="V26" s="16">
        <v>2155</v>
      </c>
      <c r="W26" s="16">
        <v>2166</v>
      </c>
    </row>
    <row r="27" spans="1:23" ht="29.25" customHeight="1">
      <c r="A27" s="151" t="s">
        <v>623</v>
      </c>
      <c r="B27" s="104"/>
      <c r="C27" s="11" t="s">
        <v>577</v>
      </c>
      <c r="D27" s="16">
        <v>1</v>
      </c>
      <c r="E27" s="16">
        <v>0</v>
      </c>
      <c r="F27" s="16">
        <v>1</v>
      </c>
      <c r="G27" s="16">
        <v>0</v>
      </c>
      <c r="H27" s="16">
        <v>12</v>
      </c>
      <c r="I27" s="16">
        <v>13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1</v>
      </c>
      <c r="R27" s="16">
        <v>0</v>
      </c>
      <c r="S27" s="16">
        <v>0</v>
      </c>
      <c r="T27" s="16">
        <v>14</v>
      </c>
      <c r="U27" s="16">
        <v>15</v>
      </c>
      <c r="V27" s="16">
        <v>29</v>
      </c>
      <c r="W27" s="116">
        <v>30</v>
      </c>
    </row>
    <row r="28" spans="1:23" ht="29.25" customHeight="1">
      <c r="A28" s="152" t="s">
        <v>999</v>
      </c>
      <c r="B28" s="17" t="s">
        <v>637</v>
      </c>
      <c r="C28" s="11" t="s">
        <v>647</v>
      </c>
      <c r="D28" s="16">
        <v>40</v>
      </c>
      <c r="E28" s="16">
        <v>2</v>
      </c>
      <c r="F28" s="16">
        <v>50</v>
      </c>
      <c r="G28" s="16">
        <v>10</v>
      </c>
      <c r="H28" s="16">
        <v>920</v>
      </c>
      <c r="I28" s="16">
        <v>431</v>
      </c>
      <c r="J28" s="16">
        <v>0</v>
      </c>
      <c r="K28" s="16">
        <v>0</v>
      </c>
      <c r="L28" s="16">
        <v>0</v>
      </c>
      <c r="M28" s="16">
        <v>43</v>
      </c>
      <c r="N28" s="16">
        <v>0</v>
      </c>
      <c r="O28" s="16">
        <v>3</v>
      </c>
      <c r="P28" s="16">
        <v>0</v>
      </c>
      <c r="Q28" s="16">
        <v>1</v>
      </c>
      <c r="R28" s="16">
        <v>109</v>
      </c>
      <c r="S28" s="16">
        <v>42</v>
      </c>
      <c r="T28" s="16">
        <v>1119</v>
      </c>
      <c r="U28" s="16">
        <v>532</v>
      </c>
      <c r="V28" s="16">
        <v>1651</v>
      </c>
      <c r="W28" s="16">
        <v>1670</v>
      </c>
    </row>
    <row r="29" spans="1:23" ht="29.25" customHeight="1">
      <c r="A29" s="153"/>
      <c r="B29" s="153"/>
      <c r="C29" s="11" t="s">
        <v>108</v>
      </c>
      <c r="D29" s="16">
        <v>1</v>
      </c>
      <c r="E29" s="16">
        <v>1</v>
      </c>
      <c r="F29" s="16">
        <v>2</v>
      </c>
      <c r="G29" s="16">
        <v>1</v>
      </c>
      <c r="H29" s="16">
        <v>24</v>
      </c>
      <c r="I29" s="16">
        <v>27</v>
      </c>
      <c r="J29" s="16">
        <v>0</v>
      </c>
      <c r="K29" s="16">
        <v>0</v>
      </c>
      <c r="L29" s="16">
        <v>0</v>
      </c>
      <c r="M29" s="16">
        <v>2</v>
      </c>
      <c r="N29" s="16">
        <v>0</v>
      </c>
      <c r="O29" s="16">
        <v>0</v>
      </c>
      <c r="P29" s="16">
        <v>0</v>
      </c>
      <c r="Q29" s="16">
        <v>0</v>
      </c>
      <c r="R29" s="16">
        <v>11</v>
      </c>
      <c r="S29" s="16">
        <v>4</v>
      </c>
      <c r="T29" s="16">
        <v>38</v>
      </c>
      <c r="U29" s="16">
        <v>35</v>
      </c>
      <c r="V29" s="16">
        <v>73</v>
      </c>
      <c r="W29" s="16">
        <v>72</v>
      </c>
    </row>
    <row r="30" spans="1:23" ht="29.25" customHeight="1">
      <c r="A30" s="153"/>
      <c r="B30" s="153"/>
      <c r="C30" s="19" t="s">
        <v>649</v>
      </c>
      <c r="D30" s="16">
        <v>41</v>
      </c>
      <c r="E30" s="16">
        <v>3</v>
      </c>
      <c r="F30" s="16">
        <v>52</v>
      </c>
      <c r="G30" s="16">
        <v>11</v>
      </c>
      <c r="H30" s="16">
        <v>944</v>
      </c>
      <c r="I30" s="16">
        <v>458</v>
      </c>
      <c r="J30" s="16">
        <v>0</v>
      </c>
      <c r="K30" s="16">
        <v>0</v>
      </c>
      <c r="L30" s="16">
        <v>0</v>
      </c>
      <c r="M30" s="16">
        <v>45</v>
      </c>
      <c r="N30" s="16">
        <v>0</v>
      </c>
      <c r="O30" s="16">
        <v>3</v>
      </c>
      <c r="P30" s="16">
        <v>0</v>
      </c>
      <c r="Q30" s="16">
        <v>1</v>
      </c>
      <c r="R30" s="16">
        <v>120</v>
      </c>
      <c r="S30" s="16">
        <v>46</v>
      </c>
      <c r="T30" s="16">
        <v>1157</v>
      </c>
      <c r="U30" s="16">
        <v>567</v>
      </c>
      <c r="V30" s="16">
        <v>1724</v>
      </c>
      <c r="W30" s="16">
        <v>1742</v>
      </c>
    </row>
    <row r="31" spans="1:23" ht="29.25" customHeight="1">
      <c r="A31" s="153"/>
      <c r="B31" s="153"/>
      <c r="C31" s="11" t="s">
        <v>631</v>
      </c>
      <c r="D31" s="16">
        <v>2</v>
      </c>
      <c r="E31" s="16">
        <v>2</v>
      </c>
      <c r="F31" s="16">
        <v>9</v>
      </c>
      <c r="G31" s="16">
        <v>3</v>
      </c>
      <c r="H31" s="16">
        <v>86</v>
      </c>
      <c r="I31" s="16">
        <v>48</v>
      </c>
      <c r="J31" s="16">
        <v>4</v>
      </c>
      <c r="K31" s="16">
        <v>1</v>
      </c>
      <c r="L31" s="16">
        <v>0</v>
      </c>
      <c r="M31" s="16">
        <v>3</v>
      </c>
      <c r="N31" s="16">
        <v>0</v>
      </c>
      <c r="O31" s="16">
        <v>0</v>
      </c>
      <c r="P31" s="16">
        <v>0</v>
      </c>
      <c r="Q31" s="16">
        <v>0</v>
      </c>
      <c r="R31" s="16">
        <v>6</v>
      </c>
      <c r="S31" s="16">
        <v>3</v>
      </c>
      <c r="T31" s="16">
        <v>107</v>
      </c>
      <c r="U31" s="16">
        <v>60</v>
      </c>
      <c r="V31" s="16">
        <v>167</v>
      </c>
      <c r="W31" s="16">
        <v>166</v>
      </c>
    </row>
    <row r="32" spans="1:23" ht="29.25" customHeight="1">
      <c r="A32" s="153"/>
      <c r="B32" s="18"/>
      <c r="C32" s="11" t="s">
        <v>641</v>
      </c>
      <c r="D32" s="16">
        <v>43</v>
      </c>
      <c r="E32" s="16">
        <v>5</v>
      </c>
      <c r="F32" s="16">
        <v>61</v>
      </c>
      <c r="G32" s="16">
        <v>14</v>
      </c>
      <c r="H32" s="16">
        <v>1030</v>
      </c>
      <c r="I32" s="16">
        <v>506</v>
      </c>
      <c r="J32" s="16">
        <v>4</v>
      </c>
      <c r="K32" s="16">
        <v>1</v>
      </c>
      <c r="L32" s="16">
        <v>0</v>
      </c>
      <c r="M32" s="16">
        <v>48</v>
      </c>
      <c r="N32" s="16">
        <v>0</v>
      </c>
      <c r="O32" s="16">
        <v>3</v>
      </c>
      <c r="P32" s="16">
        <v>0</v>
      </c>
      <c r="Q32" s="16">
        <v>1</v>
      </c>
      <c r="R32" s="16">
        <v>126</v>
      </c>
      <c r="S32" s="16">
        <v>49</v>
      </c>
      <c r="T32" s="16">
        <v>1264</v>
      </c>
      <c r="U32" s="16">
        <v>627</v>
      </c>
      <c r="V32" s="16">
        <v>1891</v>
      </c>
      <c r="W32" s="16">
        <v>1908</v>
      </c>
    </row>
    <row r="33" spans="1:23" ht="29.25" customHeight="1">
      <c r="A33" s="153"/>
      <c r="B33" s="19" t="s">
        <v>217</v>
      </c>
      <c r="C33" s="11" t="s">
        <v>647</v>
      </c>
      <c r="D33" s="16">
        <v>1</v>
      </c>
      <c r="E33" s="16">
        <v>0</v>
      </c>
      <c r="F33" s="16">
        <v>8</v>
      </c>
      <c r="G33" s="16">
        <v>0</v>
      </c>
      <c r="H33" s="16">
        <v>56</v>
      </c>
      <c r="I33" s="16">
        <v>24</v>
      </c>
      <c r="J33" s="16">
        <v>0</v>
      </c>
      <c r="K33" s="16">
        <v>0</v>
      </c>
      <c r="L33" s="16">
        <v>0</v>
      </c>
      <c r="M33" s="16">
        <v>4</v>
      </c>
      <c r="N33" s="16">
        <v>0</v>
      </c>
      <c r="O33" s="16">
        <v>2</v>
      </c>
      <c r="P33" s="16">
        <v>0</v>
      </c>
      <c r="Q33" s="16">
        <v>2</v>
      </c>
      <c r="R33" s="16">
        <v>10</v>
      </c>
      <c r="S33" s="16">
        <v>3</v>
      </c>
      <c r="T33" s="16">
        <v>75</v>
      </c>
      <c r="U33" s="16">
        <v>35</v>
      </c>
      <c r="V33" s="16">
        <v>110</v>
      </c>
      <c r="W33" s="16">
        <v>111</v>
      </c>
    </row>
    <row r="34" spans="1:23" ht="29.25" customHeight="1">
      <c r="A34" s="153"/>
      <c r="B34" s="19" t="s">
        <v>285</v>
      </c>
      <c r="C34" s="11" t="s">
        <v>647</v>
      </c>
      <c r="D34" s="16">
        <v>0</v>
      </c>
      <c r="E34" s="16">
        <v>0</v>
      </c>
      <c r="F34" s="16">
        <v>0</v>
      </c>
      <c r="G34" s="16">
        <v>1</v>
      </c>
      <c r="H34" s="16">
        <v>9</v>
      </c>
      <c r="I34" s="16">
        <v>6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3</v>
      </c>
      <c r="S34" s="16">
        <v>0</v>
      </c>
      <c r="T34" s="16">
        <v>12</v>
      </c>
      <c r="U34" s="16">
        <v>8</v>
      </c>
      <c r="V34" s="16">
        <v>20</v>
      </c>
      <c r="W34" s="16">
        <v>22</v>
      </c>
    </row>
    <row r="35" spans="1:23" ht="29.25" customHeight="1">
      <c r="A35" s="153"/>
      <c r="B35" s="19"/>
      <c r="C35" s="11" t="s">
        <v>631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9.25" customHeight="1">
      <c r="A36" s="18"/>
      <c r="B36" s="19"/>
      <c r="C36" s="11" t="s">
        <v>641</v>
      </c>
      <c r="D36" s="16">
        <v>0</v>
      </c>
      <c r="E36" s="16">
        <v>0</v>
      </c>
      <c r="F36" s="16">
        <v>0</v>
      </c>
      <c r="G36" s="16">
        <v>1</v>
      </c>
      <c r="H36" s="16">
        <v>9</v>
      </c>
      <c r="I36" s="16">
        <v>6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3</v>
      </c>
      <c r="S36" s="16">
        <v>0</v>
      </c>
      <c r="T36" s="16">
        <v>12</v>
      </c>
      <c r="U36" s="16">
        <v>8</v>
      </c>
      <c r="V36" s="16">
        <v>20</v>
      </c>
      <c r="W36" s="16">
        <v>22</v>
      </c>
    </row>
    <row r="37" spans="1:23" ht="29.25" customHeight="1">
      <c r="A37" s="32" t="s">
        <v>998</v>
      </c>
      <c r="B37" s="156"/>
      <c r="C37" s="24" t="s">
        <v>46</v>
      </c>
      <c r="D37" s="16">
        <v>0</v>
      </c>
      <c r="E37" s="16">
        <v>0</v>
      </c>
      <c r="F37" s="16">
        <v>1</v>
      </c>
      <c r="G37" s="16">
        <v>1</v>
      </c>
      <c r="H37" s="16">
        <v>10</v>
      </c>
      <c r="I37" s="16">
        <v>15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3</v>
      </c>
      <c r="S37" s="16">
        <v>2</v>
      </c>
      <c r="T37" s="16">
        <v>14</v>
      </c>
      <c r="U37" s="16">
        <v>19</v>
      </c>
      <c r="V37" s="16">
        <v>33</v>
      </c>
      <c r="W37" s="16">
        <v>28</v>
      </c>
    </row>
    <row r="38" spans="1:23" ht="29.25" customHeight="1">
      <c r="A38" s="149"/>
      <c r="B38" s="157"/>
      <c r="C38" s="24" t="s">
        <v>647</v>
      </c>
      <c r="D38" s="16">
        <v>10</v>
      </c>
      <c r="E38" s="16">
        <v>1</v>
      </c>
      <c r="F38" s="16">
        <v>12</v>
      </c>
      <c r="G38" s="16">
        <v>13</v>
      </c>
      <c r="H38" s="16">
        <v>223</v>
      </c>
      <c r="I38" s="16">
        <v>426</v>
      </c>
      <c r="J38" s="16">
        <v>0</v>
      </c>
      <c r="K38" s="16">
        <v>0</v>
      </c>
      <c r="L38" s="16">
        <v>0</v>
      </c>
      <c r="M38" s="16">
        <v>22</v>
      </c>
      <c r="N38" s="16">
        <v>0</v>
      </c>
      <c r="O38" s="16">
        <v>2</v>
      </c>
      <c r="P38" s="16">
        <v>1</v>
      </c>
      <c r="Q38" s="16">
        <v>5</v>
      </c>
      <c r="R38" s="16">
        <v>49</v>
      </c>
      <c r="S38" s="16">
        <v>124</v>
      </c>
      <c r="T38" s="16">
        <v>295</v>
      </c>
      <c r="U38" s="16">
        <v>593</v>
      </c>
      <c r="V38" s="16">
        <v>888</v>
      </c>
      <c r="W38" s="16">
        <v>898</v>
      </c>
    </row>
    <row r="39" spans="1:23" ht="29.25" customHeight="1">
      <c r="A39" s="150"/>
      <c r="B39" s="158"/>
      <c r="C39" s="24" t="s">
        <v>641</v>
      </c>
      <c r="D39" s="16">
        <v>10</v>
      </c>
      <c r="E39" s="16">
        <v>1</v>
      </c>
      <c r="F39" s="16">
        <v>13</v>
      </c>
      <c r="G39" s="16">
        <v>14</v>
      </c>
      <c r="H39" s="16">
        <v>233</v>
      </c>
      <c r="I39" s="16">
        <v>441</v>
      </c>
      <c r="J39" s="16">
        <v>0</v>
      </c>
      <c r="K39" s="16">
        <v>0</v>
      </c>
      <c r="L39" s="16">
        <v>0</v>
      </c>
      <c r="M39" s="16">
        <v>23</v>
      </c>
      <c r="N39" s="16">
        <v>0</v>
      </c>
      <c r="O39" s="16">
        <v>2</v>
      </c>
      <c r="P39" s="16">
        <v>1</v>
      </c>
      <c r="Q39" s="16">
        <v>5</v>
      </c>
      <c r="R39" s="16">
        <v>52</v>
      </c>
      <c r="S39" s="16">
        <v>126</v>
      </c>
      <c r="T39" s="16">
        <v>309</v>
      </c>
      <c r="U39" s="16">
        <v>612</v>
      </c>
      <c r="V39" s="16">
        <v>921</v>
      </c>
      <c r="W39" s="16">
        <v>926</v>
      </c>
    </row>
  </sheetData>
  <mergeCells count="45">
    <mergeCell ref="C2:D2"/>
    <mergeCell ref="E2:F2"/>
    <mergeCell ref="G2:H2"/>
    <mergeCell ref="I2:J2"/>
    <mergeCell ref="K2:L2"/>
    <mergeCell ref="M2:N2"/>
    <mergeCell ref="O2:P2"/>
    <mergeCell ref="Q2:S2"/>
    <mergeCell ref="U2:V2"/>
    <mergeCell ref="C10:D10"/>
    <mergeCell ref="E10:F10"/>
    <mergeCell ref="G10:H10"/>
    <mergeCell ref="I10:J10"/>
    <mergeCell ref="K10:L10"/>
    <mergeCell ref="M10:N10"/>
    <mergeCell ref="O10:P10"/>
    <mergeCell ref="Q10:S10"/>
    <mergeCell ref="U10:V10"/>
    <mergeCell ref="W10:X10"/>
    <mergeCell ref="Y10:Z10"/>
    <mergeCell ref="A15:X15"/>
    <mergeCell ref="D18:E18"/>
    <mergeCell ref="F18:G18"/>
    <mergeCell ref="H18:I18"/>
    <mergeCell ref="J18:K18"/>
    <mergeCell ref="L18:M18"/>
    <mergeCell ref="N18:O18"/>
    <mergeCell ref="P18:Q18"/>
    <mergeCell ref="R18:S18"/>
    <mergeCell ref="T18:V18"/>
    <mergeCell ref="A27:B27"/>
    <mergeCell ref="A2:B3"/>
    <mergeCell ref="T2:T3"/>
    <mergeCell ref="A4:A7"/>
    <mergeCell ref="A10:B11"/>
    <mergeCell ref="T10:T11"/>
    <mergeCell ref="A12:A14"/>
    <mergeCell ref="A18:C19"/>
    <mergeCell ref="W18:W19"/>
    <mergeCell ref="A20:B22"/>
    <mergeCell ref="A23:B26"/>
    <mergeCell ref="B28:B32"/>
    <mergeCell ref="B34:B36"/>
    <mergeCell ref="A37:B39"/>
    <mergeCell ref="A28:A36"/>
  </mergeCells>
  <phoneticPr fontId="3"/>
  <pageMargins left="0.74803149606299213" right="0.74803149606299213" top="0.98425196850393681" bottom="0.98425196850393681" header="0.51181102362204722" footer="0.39370078740157483"/>
  <pageSetup paperSize="9" scale="52" firstPageNumber="4" fitToWidth="0" fitToHeight="0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AS46"/>
  <sheetViews>
    <sheetView view="pageBreakPreview" zoomScaleNormal="70" zoomScaleSheetLayoutView="100" workbookViewId="0">
      <pane xSplit="3" ySplit="7" topLeftCell="D8" activePane="bottomRight" state="frozen"/>
      <selection pane="topRight"/>
      <selection pane="bottomLeft"/>
      <selection pane="bottomRight" activeCell="Q16" sqref="Q16"/>
    </sheetView>
  </sheetViews>
  <sheetFormatPr defaultColWidth="9" defaultRowHeight="13.5"/>
  <cols>
    <col min="1" max="1" width="4" style="44" customWidth="1"/>
    <col min="2" max="2" width="3.90625" style="44" customWidth="1"/>
    <col min="3" max="3" width="10" style="44" customWidth="1"/>
    <col min="4" max="23" width="6.36328125" style="44" customWidth="1"/>
    <col min="24" max="24" width="7.453125" style="44" customWidth="1"/>
    <col min="25" max="27" width="6.36328125" style="44" customWidth="1"/>
    <col min="28" max="29" width="11" style="44" customWidth="1"/>
    <col min="30" max="16384" width="9" style="44"/>
  </cols>
  <sheetData>
    <row r="1" spans="1:44" ht="28.5" customHeight="1">
      <c r="A1" s="172" t="s">
        <v>310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44" ht="18.75">
      <c r="A2" s="173" t="s">
        <v>868</v>
      </c>
      <c r="B2" s="184"/>
    </row>
    <row r="3" spans="1:44" ht="24" customHeight="1">
      <c r="A3" s="98"/>
      <c r="B3" s="98"/>
      <c r="I3" s="204" t="s">
        <v>1055</v>
      </c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1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</row>
    <row r="4" spans="1:44" ht="24" customHeight="1">
      <c r="A4" s="174" t="s">
        <v>520</v>
      </c>
      <c r="B4" s="98"/>
      <c r="I4" s="203" t="s">
        <v>234</v>
      </c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1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4" ht="36" customHeight="1">
      <c r="A5" s="175" t="s">
        <v>549</v>
      </c>
      <c r="B5" s="142"/>
      <c r="C5" s="191"/>
      <c r="D5" s="198" t="s">
        <v>939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04"/>
      <c r="Y5" s="209" t="s">
        <v>1054</v>
      </c>
      <c r="Z5" s="210"/>
      <c r="AA5" s="211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ht="18" customHeight="1">
      <c r="A6" s="176"/>
      <c r="B6" s="185"/>
      <c r="C6" s="192"/>
      <c r="D6" s="107" t="s">
        <v>879</v>
      </c>
      <c r="E6" s="123"/>
      <c r="F6" s="104"/>
      <c r="G6" s="107" t="s">
        <v>880</v>
      </c>
      <c r="H6" s="123"/>
      <c r="I6" s="104"/>
      <c r="J6" s="107" t="s">
        <v>881</v>
      </c>
      <c r="K6" s="123"/>
      <c r="L6" s="104"/>
      <c r="M6" s="141" t="s">
        <v>165</v>
      </c>
      <c r="N6" s="141"/>
      <c r="O6" s="141"/>
      <c r="P6" s="141" t="s">
        <v>640</v>
      </c>
      <c r="Q6" s="141"/>
      <c r="R6" s="141"/>
      <c r="S6" s="141" t="s">
        <v>168</v>
      </c>
      <c r="T6" s="141"/>
      <c r="U6" s="141"/>
      <c r="V6" s="141" t="s">
        <v>641</v>
      </c>
      <c r="W6" s="141"/>
      <c r="X6" s="141"/>
      <c r="Y6" s="69" t="s">
        <v>365</v>
      </c>
      <c r="Z6" s="69" t="s">
        <v>61</v>
      </c>
      <c r="AA6" s="69" t="s">
        <v>457</v>
      </c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ht="18" customHeight="1">
      <c r="A7" s="177"/>
      <c r="B7" s="154"/>
      <c r="C7" s="193"/>
      <c r="D7" s="69" t="s">
        <v>365</v>
      </c>
      <c r="E7" s="69" t="s">
        <v>61</v>
      </c>
      <c r="F7" s="69" t="s">
        <v>457</v>
      </c>
      <c r="G7" s="69" t="s">
        <v>365</v>
      </c>
      <c r="H7" s="69" t="s">
        <v>61</v>
      </c>
      <c r="I7" s="69" t="s">
        <v>457</v>
      </c>
      <c r="J7" s="69" t="s">
        <v>365</v>
      </c>
      <c r="K7" s="69" t="s">
        <v>61</v>
      </c>
      <c r="L7" s="69" t="s">
        <v>457</v>
      </c>
      <c r="M7" s="69" t="s">
        <v>365</v>
      </c>
      <c r="N7" s="69" t="s">
        <v>61</v>
      </c>
      <c r="O7" s="69" t="s">
        <v>457</v>
      </c>
      <c r="P7" s="69" t="s">
        <v>365</v>
      </c>
      <c r="Q7" s="69" t="s">
        <v>61</v>
      </c>
      <c r="R7" s="69" t="s">
        <v>457</v>
      </c>
      <c r="S7" s="69" t="s">
        <v>365</v>
      </c>
      <c r="T7" s="69" t="s">
        <v>61</v>
      </c>
      <c r="U7" s="69" t="s">
        <v>457</v>
      </c>
      <c r="V7" s="69" t="s">
        <v>365</v>
      </c>
      <c r="W7" s="69" t="s">
        <v>61</v>
      </c>
      <c r="X7" s="69" t="s">
        <v>457</v>
      </c>
      <c r="Y7" s="69"/>
      <c r="Z7" s="69"/>
      <c r="AA7" s="69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31" customHeight="1">
      <c r="A8" s="178" t="s">
        <v>844</v>
      </c>
      <c r="B8" s="186" t="s">
        <v>46</v>
      </c>
      <c r="C8" s="194" t="s">
        <v>651</v>
      </c>
      <c r="D8" s="199" t="s">
        <v>387</v>
      </c>
      <c r="E8" s="199" t="s">
        <v>387</v>
      </c>
      <c r="F8" s="199" t="s">
        <v>387</v>
      </c>
      <c r="G8" s="199" t="s">
        <v>387</v>
      </c>
      <c r="H8" s="199" t="s">
        <v>387</v>
      </c>
      <c r="I8" s="199" t="s">
        <v>387</v>
      </c>
      <c r="J8" s="199" t="s">
        <v>387</v>
      </c>
      <c r="K8" s="199" t="s">
        <v>387</v>
      </c>
      <c r="L8" s="199" t="s">
        <v>387</v>
      </c>
      <c r="M8" s="201">
        <v>9</v>
      </c>
      <c r="N8" s="201">
        <v>9</v>
      </c>
      <c r="O8" s="201">
        <v>18</v>
      </c>
      <c r="P8" s="201">
        <v>14</v>
      </c>
      <c r="Q8" s="201">
        <v>12</v>
      </c>
      <c r="R8" s="201">
        <v>26</v>
      </c>
      <c r="S8" s="201">
        <v>13</v>
      </c>
      <c r="T8" s="201">
        <v>9</v>
      </c>
      <c r="U8" s="201">
        <v>22</v>
      </c>
      <c r="V8" s="201">
        <v>36</v>
      </c>
      <c r="W8" s="201">
        <v>30</v>
      </c>
      <c r="X8" s="208">
        <v>66</v>
      </c>
      <c r="Y8" s="208">
        <v>19</v>
      </c>
      <c r="Z8" s="208">
        <v>13</v>
      </c>
      <c r="AA8" s="208">
        <v>32</v>
      </c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</row>
    <row r="9" spans="1:44" ht="31" customHeight="1">
      <c r="A9" s="179"/>
      <c r="B9" s="187" t="s">
        <v>577</v>
      </c>
      <c r="C9" s="195" t="s">
        <v>746</v>
      </c>
      <c r="D9" s="200" t="s">
        <v>387</v>
      </c>
      <c r="E9" s="200" t="s">
        <v>387</v>
      </c>
      <c r="F9" s="200" t="s">
        <v>387</v>
      </c>
      <c r="G9" s="200" t="s">
        <v>387</v>
      </c>
      <c r="H9" s="200" t="s">
        <v>387</v>
      </c>
      <c r="I9" s="200" t="s">
        <v>387</v>
      </c>
      <c r="J9" s="200" t="s">
        <v>387</v>
      </c>
      <c r="K9" s="200" t="s">
        <v>387</v>
      </c>
      <c r="L9" s="200" t="s">
        <v>387</v>
      </c>
      <c r="M9" s="201">
        <v>7</v>
      </c>
      <c r="N9" s="201">
        <v>6</v>
      </c>
      <c r="O9" s="201">
        <v>13</v>
      </c>
      <c r="P9" s="201">
        <v>5</v>
      </c>
      <c r="Q9" s="201">
        <v>3</v>
      </c>
      <c r="R9" s="201">
        <v>8</v>
      </c>
      <c r="S9" s="201">
        <v>8</v>
      </c>
      <c r="T9" s="201">
        <v>7</v>
      </c>
      <c r="U9" s="201">
        <v>15</v>
      </c>
      <c r="V9" s="201">
        <v>20</v>
      </c>
      <c r="W9" s="201">
        <v>16</v>
      </c>
      <c r="X9" s="208">
        <v>36</v>
      </c>
      <c r="Y9" s="208">
        <v>8</v>
      </c>
      <c r="Z9" s="208">
        <v>7</v>
      </c>
      <c r="AA9" s="208">
        <v>15</v>
      </c>
      <c r="AB9" s="214"/>
      <c r="AC9" s="185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</row>
    <row r="10" spans="1:44" ht="31" customHeight="1">
      <c r="A10" s="179"/>
      <c r="B10" s="188"/>
      <c r="C10" s="169" t="s">
        <v>649</v>
      </c>
      <c r="D10" s="200" t="s">
        <v>387</v>
      </c>
      <c r="E10" s="200" t="s">
        <v>387</v>
      </c>
      <c r="F10" s="200" t="s">
        <v>387</v>
      </c>
      <c r="G10" s="200" t="s">
        <v>387</v>
      </c>
      <c r="H10" s="200" t="s">
        <v>387</v>
      </c>
      <c r="I10" s="200" t="s">
        <v>387</v>
      </c>
      <c r="J10" s="200" t="s">
        <v>387</v>
      </c>
      <c r="K10" s="200" t="s">
        <v>387</v>
      </c>
      <c r="L10" s="200" t="s">
        <v>387</v>
      </c>
      <c r="M10" s="201">
        <v>7</v>
      </c>
      <c r="N10" s="201">
        <v>6</v>
      </c>
      <c r="O10" s="201">
        <v>13</v>
      </c>
      <c r="P10" s="201">
        <v>5</v>
      </c>
      <c r="Q10" s="201">
        <v>3</v>
      </c>
      <c r="R10" s="201">
        <v>8</v>
      </c>
      <c r="S10" s="201">
        <v>8</v>
      </c>
      <c r="T10" s="201">
        <v>7</v>
      </c>
      <c r="U10" s="201">
        <v>15</v>
      </c>
      <c r="V10" s="201">
        <v>20</v>
      </c>
      <c r="W10" s="201">
        <v>16</v>
      </c>
      <c r="X10" s="208">
        <v>36</v>
      </c>
      <c r="Y10" s="208">
        <v>8</v>
      </c>
      <c r="Z10" s="208">
        <v>7</v>
      </c>
      <c r="AA10" s="208">
        <v>15</v>
      </c>
      <c r="AB10" s="214"/>
      <c r="AC10" s="185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R10" s="138"/>
    </row>
    <row r="11" spans="1:44" ht="31" customHeight="1">
      <c r="A11" s="179"/>
      <c r="B11" s="178" t="s">
        <v>956</v>
      </c>
      <c r="C11" s="195" t="s">
        <v>651</v>
      </c>
      <c r="D11" s="200" t="s">
        <v>387</v>
      </c>
      <c r="E11" s="200" t="s">
        <v>387</v>
      </c>
      <c r="F11" s="200" t="s">
        <v>387</v>
      </c>
      <c r="G11" s="200" t="s">
        <v>387</v>
      </c>
      <c r="H11" s="200" t="s">
        <v>387</v>
      </c>
      <c r="I11" s="200" t="s">
        <v>387</v>
      </c>
      <c r="J11" s="200" t="s">
        <v>387</v>
      </c>
      <c r="K11" s="200" t="s">
        <v>387</v>
      </c>
      <c r="L11" s="200" t="s">
        <v>387</v>
      </c>
      <c r="M11" s="201">
        <v>158</v>
      </c>
      <c r="N11" s="201">
        <v>147</v>
      </c>
      <c r="O11" s="201">
        <v>305</v>
      </c>
      <c r="P11" s="201">
        <v>162</v>
      </c>
      <c r="Q11" s="201">
        <v>181</v>
      </c>
      <c r="R11" s="201">
        <v>343</v>
      </c>
      <c r="S11" s="201">
        <v>201</v>
      </c>
      <c r="T11" s="201">
        <v>181</v>
      </c>
      <c r="U11" s="201">
        <v>382</v>
      </c>
      <c r="V11" s="201">
        <v>521</v>
      </c>
      <c r="W11" s="201">
        <v>509</v>
      </c>
      <c r="X11" s="208">
        <v>1030</v>
      </c>
      <c r="Y11" s="201">
        <v>252</v>
      </c>
      <c r="Z11" s="201">
        <v>197</v>
      </c>
      <c r="AA11" s="208">
        <v>449</v>
      </c>
      <c r="AB11" s="214"/>
      <c r="AC11" s="185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R11" s="138"/>
    </row>
    <row r="12" spans="1:44" ht="31" customHeight="1">
      <c r="A12" s="179"/>
      <c r="B12" s="187"/>
      <c r="C12" s="195" t="s">
        <v>362</v>
      </c>
      <c r="D12" s="200" t="s">
        <v>387</v>
      </c>
      <c r="E12" s="200" t="s">
        <v>387</v>
      </c>
      <c r="F12" s="200" t="s">
        <v>387</v>
      </c>
      <c r="G12" s="200" t="s">
        <v>387</v>
      </c>
      <c r="H12" s="200" t="s">
        <v>387</v>
      </c>
      <c r="I12" s="200" t="s">
        <v>387</v>
      </c>
      <c r="J12" s="200" t="s">
        <v>387</v>
      </c>
      <c r="K12" s="200" t="s">
        <v>387</v>
      </c>
      <c r="L12" s="200" t="s">
        <v>387</v>
      </c>
      <c r="M12" s="201">
        <v>29</v>
      </c>
      <c r="N12" s="201">
        <v>31</v>
      </c>
      <c r="O12" s="201">
        <v>60</v>
      </c>
      <c r="P12" s="201">
        <v>25</v>
      </c>
      <c r="Q12" s="201">
        <v>25</v>
      </c>
      <c r="R12" s="201">
        <v>50</v>
      </c>
      <c r="S12" s="201">
        <v>31</v>
      </c>
      <c r="T12" s="201">
        <v>23</v>
      </c>
      <c r="U12" s="201">
        <v>54</v>
      </c>
      <c r="V12" s="201">
        <v>85</v>
      </c>
      <c r="W12" s="201">
        <v>79</v>
      </c>
      <c r="X12" s="208">
        <v>164</v>
      </c>
      <c r="Y12" s="201">
        <v>33</v>
      </c>
      <c r="Z12" s="201">
        <v>36</v>
      </c>
      <c r="AA12" s="208">
        <v>69</v>
      </c>
      <c r="AB12" s="214"/>
      <c r="AC12" s="185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R12" s="138"/>
    </row>
    <row r="13" spans="1:44" ht="31" customHeight="1">
      <c r="A13" s="179"/>
      <c r="B13" s="187"/>
      <c r="C13" s="195" t="s">
        <v>654</v>
      </c>
      <c r="D13" s="200" t="s">
        <v>387</v>
      </c>
      <c r="E13" s="200" t="s">
        <v>387</v>
      </c>
      <c r="F13" s="200" t="s">
        <v>387</v>
      </c>
      <c r="G13" s="200" t="s">
        <v>387</v>
      </c>
      <c r="H13" s="200" t="s">
        <v>387</v>
      </c>
      <c r="I13" s="200" t="s">
        <v>387</v>
      </c>
      <c r="J13" s="200" t="s">
        <v>387</v>
      </c>
      <c r="K13" s="200" t="s">
        <v>387</v>
      </c>
      <c r="L13" s="200" t="s">
        <v>387</v>
      </c>
      <c r="M13" s="201">
        <v>37</v>
      </c>
      <c r="N13" s="201">
        <v>27</v>
      </c>
      <c r="O13" s="201">
        <v>64</v>
      </c>
      <c r="P13" s="201">
        <v>33</v>
      </c>
      <c r="Q13" s="201">
        <v>42</v>
      </c>
      <c r="R13" s="201">
        <v>75</v>
      </c>
      <c r="S13" s="201">
        <v>34</v>
      </c>
      <c r="T13" s="201">
        <v>36</v>
      </c>
      <c r="U13" s="201">
        <v>70</v>
      </c>
      <c r="V13" s="201">
        <v>104</v>
      </c>
      <c r="W13" s="201">
        <v>105</v>
      </c>
      <c r="X13" s="208">
        <v>209</v>
      </c>
      <c r="Y13" s="201">
        <v>37</v>
      </c>
      <c r="Z13" s="201">
        <v>37</v>
      </c>
      <c r="AA13" s="208">
        <v>74</v>
      </c>
      <c r="AB13" s="214"/>
      <c r="AC13" s="185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R13" s="138"/>
    </row>
    <row r="14" spans="1:44" ht="31" customHeight="1">
      <c r="A14" s="179"/>
      <c r="B14" s="187"/>
      <c r="C14" s="195" t="s">
        <v>655</v>
      </c>
      <c r="D14" s="200" t="s">
        <v>387</v>
      </c>
      <c r="E14" s="200" t="s">
        <v>387</v>
      </c>
      <c r="F14" s="200" t="s">
        <v>387</v>
      </c>
      <c r="G14" s="200" t="s">
        <v>387</v>
      </c>
      <c r="H14" s="200" t="s">
        <v>387</v>
      </c>
      <c r="I14" s="200" t="s">
        <v>387</v>
      </c>
      <c r="J14" s="200" t="s">
        <v>387</v>
      </c>
      <c r="K14" s="200" t="s">
        <v>387</v>
      </c>
      <c r="L14" s="200" t="s">
        <v>387</v>
      </c>
      <c r="M14" s="201">
        <v>3</v>
      </c>
      <c r="N14" s="201">
        <v>3</v>
      </c>
      <c r="O14" s="201">
        <v>6</v>
      </c>
      <c r="P14" s="201">
        <v>3</v>
      </c>
      <c r="Q14" s="201">
        <v>6</v>
      </c>
      <c r="R14" s="201">
        <v>9</v>
      </c>
      <c r="S14" s="201">
        <v>3</v>
      </c>
      <c r="T14" s="201">
        <v>3</v>
      </c>
      <c r="U14" s="201">
        <v>6</v>
      </c>
      <c r="V14" s="201">
        <v>9</v>
      </c>
      <c r="W14" s="201">
        <v>12</v>
      </c>
      <c r="X14" s="208">
        <v>21</v>
      </c>
      <c r="Y14" s="201">
        <v>7</v>
      </c>
      <c r="Z14" s="201">
        <v>6</v>
      </c>
      <c r="AA14" s="208">
        <v>13</v>
      </c>
      <c r="AB14" s="214"/>
      <c r="AC14" s="185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R14" s="138"/>
    </row>
    <row r="15" spans="1:44" ht="31" customHeight="1">
      <c r="A15" s="179"/>
      <c r="B15" s="187"/>
      <c r="C15" s="195" t="s">
        <v>582</v>
      </c>
      <c r="D15" s="200" t="s">
        <v>387</v>
      </c>
      <c r="E15" s="200" t="s">
        <v>387</v>
      </c>
      <c r="F15" s="200" t="s">
        <v>387</v>
      </c>
      <c r="G15" s="200" t="s">
        <v>387</v>
      </c>
      <c r="H15" s="200" t="s">
        <v>387</v>
      </c>
      <c r="I15" s="200" t="s">
        <v>387</v>
      </c>
      <c r="J15" s="200" t="s">
        <v>387</v>
      </c>
      <c r="K15" s="200" t="s">
        <v>387</v>
      </c>
      <c r="L15" s="200" t="s">
        <v>387</v>
      </c>
      <c r="M15" s="201">
        <v>7</v>
      </c>
      <c r="N15" s="201">
        <v>6</v>
      </c>
      <c r="O15" s="201">
        <v>13</v>
      </c>
      <c r="P15" s="201">
        <v>11</v>
      </c>
      <c r="Q15" s="201">
        <v>9</v>
      </c>
      <c r="R15" s="201">
        <v>20</v>
      </c>
      <c r="S15" s="201">
        <v>11</v>
      </c>
      <c r="T15" s="201">
        <v>5</v>
      </c>
      <c r="U15" s="201">
        <v>16</v>
      </c>
      <c r="V15" s="201">
        <v>29</v>
      </c>
      <c r="W15" s="201">
        <v>20</v>
      </c>
      <c r="X15" s="208">
        <v>49</v>
      </c>
      <c r="Y15" s="201">
        <v>5</v>
      </c>
      <c r="Z15" s="201">
        <v>6</v>
      </c>
      <c r="AA15" s="208">
        <v>11</v>
      </c>
      <c r="AB15" s="214"/>
      <c r="AC15" s="185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R15" s="138"/>
    </row>
    <row r="16" spans="1:44" ht="31" customHeight="1">
      <c r="A16" s="179"/>
      <c r="B16" s="187"/>
      <c r="C16" s="195" t="s">
        <v>517</v>
      </c>
      <c r="D16" s="200" t="s">
        <v>387</v>
      </c>
      <c r="E16" s="200" t="s">
        <v>387</v>
      </c>
      <c r="F16" s="200" t="s">
        <v>387</v>
      </c>
      <c r="G16" s="200" t="s">
        <v>387</v>
      </c>
      <c r="H16" s="200" t="s">
        <v>387</v>
      </c>
      <c r="I16" s="200" t="s">
        <v>387</v>
      </c>
      <c r="J16" s="200" t="s">
        <v>387</v>
      </c>
      <c r="K16" s="200" t="s">
        <v>387</v>
      </c>
      <c r="L16" s="200" t="s">
        <v>387</v>
      </c>
      <c r="M16" s="201">
        <v>9</v>
      </c>
      <c r="N16" s="201">
        <v>17</v>
      </c>
      <c r="O16" s="201">
        <v>26</v>
      </c>
      <c r="P16" s="201">
        <v>12</v>
      </c>
      <c r="Q16" s="201">
        <v>15</v>
      </c>
      <c r="R16" s="201">
        <v>27</v>
      </c>
      <c r="S16" s="201">
        <v>20</v>
      </c>
      <c r="T16" s="201">
        <v>25</v>
      </c>
      <c r="U16" s="201">
        <v>45</v>
      </c>
      <c r="V16" s="201">
        <v>41</v>
      </c>
      <c r="W16" s="201">
        <v>57</v>
      </c>
      <c r="X16" s="208">
        <v>98</v>
      </c>
      <c r="Y16" s="201">
        <v>17</v>
      </c>
      <c r="Z16" s="201">
        <v>17</v>
      </c>
      <c r="AA16" s="208">
        <v>34</v>
      </c>
      <c r="AB16" s="214"/>
      <c r="AC16" s="185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R16" s="138"/>
    </row>
    <row r="17" spans="1:45" ht="31" customHeight="1">
      <c r="A17" s="179"/>
      <c r="B17" s="187"/>
      <c r="C17" s="195" t="s">
        <v>657</v>
      </c>
      <c r="D17" s="200" t="s">
        <v>387</v>
      </c>
      <c r="E17" s="200" t="s">
        <v>387</v>
      </c>
      <c r="F17" s="200" t="s">
        <v>387</v>
      </c>
      <c r="G17" s="200" t="s">
        <v>387</v>
      </c>
      <c r="H17" s="200" t="s">
        <v>387</v>
      </c>
      <c r="I17" s="200" t="s">
        <v>387</v>
      </c>
      <c r="J17" s="200" t="s">
        <v>387</v>
      </c>
      <c r="K17" s="200" t="s">
        <v>387</v>
      </c>
      <c r="L17" s="200" t="s">
        <v>387</v>
      </c>
      <c r="M17" s="201">
        <v>4</v>
      </c>
      <c r="N17" s="201">
        <v>9</v>
      </c>
      <c r="O17" s="201">
        <v>13</v>
      </c>
      <c r="P17" s="201">
        <v>4</v>
      </c>
      <c r="Q17" s="201">
        <v>6</v>
      </c>
      <c r="R17" s="201">
        <v>10</v>
      </c>
      <c r="S17" s="201">
        <v>3</v>
      </c>
      <c r="T17" s="201">
        <v>5</v>
      </c>
      <c r="U17" s="201">
        <v>8</v>
      </c>
      <c r="V17" s="201">
        <v>11</v>
      </c>
      <c r="W17" s="201">
        <v>20</v>
      </c>
      <c r="X17" s="208">
        <v>31</v>
      </c>
      <c r="Y17" s="201">
        <v>6</v>
      </c>
      <c r="Z17" s="201">
        <v>5</v>
      </c>
      <c r="AA17" s="208">
        <v>11</v>
      </c>
      <c r="AB17" s="214"/>
      <c r="AC17" s="185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R17" s="138"/>
    </row>
    <row r="18" spans="1:45" ht="31" customHeight="1">
      <c r="A18" s="179"/>
      <c r="B18" s="187"/>
      <c r="C18" s="195" t="s">
        <v>781</v>
      </c>
      <c r="D18" s="200" t="s">
        <v>387</v>
      </c>
      <c r="E18" s="200" t="s">
        <v>387</v>
      </c>
      <c r="F18" s="200" t="s">
        <v>387</v>
      </c>
      <c r="G18" s="200" t="s">
        <v>387</v>
      </c>
      <c r="H18" s="200" t="s">
        <v>387</v>
      </c>
      <c r="I18" s="200" t="s">
        <v>387</v>
      </c>
      <c r="J18" s="200" t="s">
        <v>387</v>
      </c>
      <c r="K18" s="200" t="s">
        <v>387</v>
      </c>
      <c r="L18" s="200" t="s">
        <v>387</v>
      </c>
      <c r="M18" s="201">
        <v>6</v>
      </c>
      <c r="N18" s="201">
        <v>7</v>
      </c>
      <c r="O18" s="201">
        <v>13</v>
      </c>
      <c r="P18" s="201">
        <v>7</v>
      </c>
      <c r="Q18" s="201">
        <v>10</v>
      </c>
      <c r="R18" s="201">
        <v>17</v>
      </c>
      <c r="S18" s="201">
        <v>4</v>
      </c>
      <c r="T18" s="201">
        <v>6</v>
      </c>
      <c r="U18" s="201">
        <v>10</v>
      </c>
      <c r="V18" s="201">
        <v>17</v>
      </c>
      <c r="W18" s="201">
        <v>23</v>
      </c>
      <c r="X18" s="208">
        <v>40</v>
      </c>
      <c r="Y18" s="201">
        <v>9</v>
      </c>
      <c r="Z18" s="201">
        <v>9</v>
      </c>
      <c r="AA18" s="208">
        <v>18</v>
      </c>
      <c r="AB18" s="214"/>
      <c r="AC18" s="185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R18" s="138"/>
    </row>
    <row r="19" spans="1:45" ht="31" customHeight="1">
      <c r="A19" s="179"/>
      <c r="B19" s="187"/>
      <c r="C19" s="195" t="s">
        <v>610</v>
      </c>
      <c r="D19" s="200" t="s">
        <v>387</v>
      </c>
      <c r="E19" s="200" t="s">
        <v>387</v>
      </c>
      <c r="F19" s="200" t="s">
        <v>387</v>
      </c>
      <c r="G19" s="200" t="s">
        <v>387</v>
      </c>
      <c r="H19" s="200" t="s">
        <v>387</v>
      </c>
      <c r="I19" s="200" t="s">
        <v>387</v>
      </c>
      <c r="J19" s="200" t="s">
        <v>387</v>
      </c>
      <c r="K19" s="200" t="s">
        <v>387</v>
      </c>
      <c r="L19" s="200" t="s">
        <v>387</v>
      </c>
      <c r="M19" s="201">
        <v>15</v>
      </c>
      <c r="N19" s="201">
        <v>16</v>
      </c>
      <c r="O19" s="201">
        <v>31</v>
      </c>
      <c r="P19" s="201">
        <v>14</v>
      </c>
      <c r="Q19" s="201">
        <v>17</v>
      </c>
      <c r="R19" s="201">
        <v>31</v>
      </c>
      <c r="S19" s="201">
        <v>17</v>
      </c>
      <c r="T19" s="201">
        <v>18</v>
      </c>
      <c r="U19" s="201">
        <v>35</v>
      </c>
      <c r="V19" s="201">
        <v>46</v>
      </c>
      <c r="W19" s="201">
        <v>51</v>
      </c>
      <c r="X19" s="208">
        <v>97</v>
      </c>
      <c r="Y19" s="201">
        <v>4</v>
      </c>
      <c r="Z19" s="201">
        <v>17</v>
      </c>
      <c r="AA19" s="208">
        <v>21</v>
      </c>
      <c r="AB19" s="214"/>
      <c r="AC19" s="185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R19" s="138"/>
    </row>
    <row r="20" spans="1:45" ht="31" customHeight="1">
      <c r="A20" s="179"/>
      <c r="B20" s="187"/>
      <c r="C20" s="195" t="s">
        <v>278</v>
      </c>
      <c r="D20" s="200" t="s">
        <v>387</v>
      </c>
      <c r="E20" s="200" t="s">
        <v>387</v>
      </c>
      <c r="F20" s="200" t="s">
        <v>387</v>
      </c>
      <c r="G20" s="200" t="s">
        <v>387</v>
      </c>
      <c r="H20" s="200" t="s">
        <v>387</v>
      </c>
      <c r="I20" s="200" t="s">
        <v>387</v>
      </c>
      <c r="J20" s="200" t="s">
        <v>387</v>
      </c>
      <c r="K20" s="200" t="s">
        <v>387</v>
      </c>
      <c r="L20" s="200" t="s">
        <v>387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8">
        <v>0</v>
      </c>
      <c r="Y20" s="201">
        <v>0</v>
      </c>
      <c r="Z20" s="201">
        <v>0</v>
      </c>
      <c r="AA20" s="208">
        <v>0</v>
      </c>
      <c r="AB20" s="214"/>
      <c r="AC20" s="185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R20" s="138"/>
    </row>
    <row r="21" spans="1:45" ht="31" customHeight="1">
      <c r="A21" s="179"/>
      <c r="B21" s="187"/>
      <c r="C21" s="195" t="s">
        <v>747</v>
      </c>
      <c r="D21" s="200" t="s">
        <v>387</v>
      </c>
      <c r="E21" s="200" t="s">
        <v>387</v>
      </c>
      <c r="F21" s="200" t="s">
        <v>387</v>
      </c>
      <c r="G21" s="200" t="s">
        <v>387</v>
      </c>
      <c r="H21" s="200" t="s">
        <v>387</v>
      </c>
      <c r="I21" s="200" t="s">
        <v>387</v>
      </c>
      <c r="J21" s="200" t="s">
        <v>387</v>
      </c>
      <c r="K21" s="200" t="s">
        <v>387</v>
      </c>
      <c r="L21" s="200" t="s">
        <v>387</v>
      </c>
      <c r="M21" s="201">
        <v>0</v>
      </c>
      <c r="N21" s="201">
        <v>0</v>
      </c>
      <c r="O21" s="201">
        <v>0</v>
      </c>
      <c r="P21" s="201">
        <v>3</v>
      </c>
      <c r="Q21" s="201">
        <v>3</v>
      </c>
      <c r="R21" s="201">
        <v>6</v>
      </c>
      <c r="S21" s="201">
        <v>0</v>
      </c>
      <c r="T21" s="201">
        <v>2</v>
      </c>
      <c r="U21" s="201">
        <v>2</v>
      </c>
      <c r="V21" s="201">
        <v>3</v>
      </c>
      <c r="W21" s="201">
        <v>5</v>
      </c>
      <c r="X21" s="208">
        <v>8</v>
      </c>
      <c r="Y21" s="201">
        <v>7</v>
      </c>
      <c r="Z21" s="201">
        <v>6</v>
      </c>
      <c r="AA21" s="208">
        <v>13</v>
      </c>
      <c r="AB21" s="214"/>
      <c r="AC21" s="185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R21" s="138"/>
    </row>
    <row r="22" spans="1:45" ht="31" customHeight="1">
      <c r="A22" s="179"/>
      <c r="B22" s="188"/>
      <c r="C22" s="169" t="s">
        <v>953</v>
      </c>
      <c r="D22" s="200" t="s">
        <v>387</v>
      </c>
      <c r="E22" s="200" t="s">
        <v>387</v>
      </c>
      <c r="F22" s="200" t="s">
        <v>387</v>
      </c>
      <c r="G22" s="200" t="s">
        <v>387</v>
      </c>
      <c r="H22" s="200" t="s">
        <v>387</v>
      </c>
      <c r="I22" s="200" t="s">
        <v>387</v>
      </c>
      <c r="J22" s="200" t="s">
        <v>387</v>
      </c>
      <c r="K22" s="200" t="s">
        <v>387</v>
      </c>
      <c r="L22" s="200" t="s">
        <v>387</v>
      </c>
      <c r="M22" s="201">
        <v>268</v>
      </c>
      <c r="N22" s="201">
        <v>263</v>
      </c>
      <c r="O22" s="201">
        <v>531</v>
      </c>
      <c r="P22" s="201">
        <v>274</v>
      </c>
      <c r="Q22" s="201">
        <v>314</v>
      </c>
      <c r="R22" s="201">
        <v>588</v>
      </c>
      <c r="S22" s="201">
        <v>324</v>
      </c>
      <c r="T22" s="201">
        <v>304</v>
      </c>
      <c r="U22" s="201">
        <v>628</v>
      </c>
      <c r="V22" s="201">
        <v>866</v>
      </c>
      <c r="W22" s="201">
        <v>881</v>
      </c>
      <c r="X22" s="208">
        <v>1747</v>
      </c>
      <c r="Y22" s="201">
        <v>377</v>
      </c>
      <c r="Z22" s="201">
        <v>336</v>
      </c>
      <c r="AA22" s="208">
        <v>713</v>
      </c>
      <c r="AB22" s="214"/>
      <c r="AC22" s="185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R22" s="138"/>
    </row>
    <row r="23" spans="1:45" ht="39" customHeight="1">
      <c r="A23" s="180"/>
      <c r="B23" s="189" t="s">
        <v>146</v>
      </c>
      <c r="C23" s="196"/>
      <c r="D23" s="199" t="s">
        <v>387</v>
      </c>
      <c r="E23" s="199" t="s">
        <v>387</v>
      </c>
      <c r="F23" s="199" t="s">
        <v>387</v>
      </c>
      <c r="G23" s="199" t="s">
        <v>387</v>
      </c>
      <c r="H23" s="199" t="s">
        <v>387</v>
      </c>
      <c r="I23" s="199" t="s">
        <v>387</v>
      </c>
      <c r="J23" s="199" t="s">
        <v>387</v>
      </c>
      <c r="K23" s="199" t="s">
        <v>387</v>
      </c>
      <c r="L23" s="199" t="s">
        <v>387</v>
      </c>
      <c r="M23" s="201">
        <v>284</v>
      </c>
      <c r="N23" s="201">
        <v>278</v>
      </c>
      <c r="O23" s="201">
        <v>562</v>
      </c>
      <c r="P23" s="201">
        <v>293</v>
      </c>
      <c r="Q23" s="201">
        <v>329</v>
      </c>
      <c r="R23" s="201">
        <v>622</v>
      </c>
      <c r="S23" s="201">
        <v>345</v>
      </c>
      <c r="T23" s="201">
        <v>320</v>
      </c>
      <c r="U23" s="201">
        <v>665</v>
      </c>
      <c r="V23" s="201">
        <v>922</v>
      </c>
      <c r="W23" s="201">
        <v>927</v>
      </c>
      <c r="X23" s="208">
        <v>1849</v>
      </c>
      <c r="Y23" s="208">
        <v>404</v>
      </c>
      <c r="Z23" s="208">
        <v>356</v>
      </c>
      <c r="AA23" s="208">
        <v>760</v>
      </c>
      <c r="AB23" s="214"/>
      <c r="AC23" s="185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</row>
    <row r="24" spans="1:45" ht="31" customHeight="1">
      <c r="A24" s="181" t="s">
        <v>877</v>
      </c>
      <c r="B24" s="181" t="s">
        <v>955</v>
      </c>
      <c r="C24" s="195" t="s">
        <v>610</v>
      </c>
      <c r="D24" s="201">
        <v>3</v>
      </c>
      <c r="E24" s="201">
        <v>2</v>
      </c>
      <c r="F24" s="200">
        <v>5</v>
      </c>
      <c r="G24" s="201">
        <v>24</v>
      </c>
      <c r="H24" s="201">
        <v>22</v>
      </c>
      <c r="I24" s="200">
        <v>46</v>
      </c>
      <c r="J24" s="201">
        <v>26</v>
      </c>
      <c r="K24" s="201">
        <v>36</v>
      </c>
      <c r="L24" s="200">
        <v>62</v>
      </c>
      <c r="M24" s="201">
        <v>59</v>
      </c>
      <c r="N24" s="201">
        <v>54</v>
      </c>
      <c r="O24" s="200">
        <v>113</v>
      </c>
      <c r="P24" s="201">
        <v>71</v>
      </c>
      <c r="Q24" s="201">
        <v>60</v>
      </c>
      <c r="R24" s="200">
        <v>131</v>
      </c>
      <c r="S24" s="201">
        <v>73</v>
      </c>
      <c r="T24" s="201">
        <v>79</v>
      </c>
      <c r="U24" s="200">
        <v>152</v>
      </c>
      <c r="V24" s="200">
        <v>256</v>
      </c>
      <c r="W24" s="200">
        <v>253</v>
      </c>
      <c r="X24" s="200">
        <v>509</v>
      </c>
      <c r="Y24" s="201">
        <v>88</v>
      </c>
      <c r="Z24" s="201">
        <v>72</v>
      </c>
      <c r="AA24" s="199">
        <v>160</v>
      </c>
      <c r="AB24" s="215"/>
      <c r="AC24" s="185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R24" s="138"/>
      <c r="AS24" s="214" t="s">
        <v>597</v>
      </c>
    </row>
    <row r="25" spans="1:45" ht="31" customHeight="1">
      <c r="A25" s="182"/>
      <c r="B25" s="182"/>
      <c r="C25" s="195" t="s">
        <v>664</v>
      </c>
      <c r="D25" s="201">
        <v>3</v>
      </c>
      <c r="E25" s="201">
        <v>1</v>
      </c>
      <c r="F25" s="200">
        <v>4</v>
      </c>
      <c r="G25" s="201">
        <v>8</v>
      </c>
      <c r="H25" s="201">
        <v>11</v>
      </c>
      <c r="I25" s="200">
        <v>19</v>
      </c>
      <c r="J25" s="201">
        <v>6</v>
      </c>
      <c r="K25" s="201">
        <v>6</v>
      </c>
      <c r="L25" s="200">
        <v>12</v>
      </c>
      <c r="M25" s="201">
        <v>10</v>
      </c>
      <c r="N25" s="201">
        <v>17</v>
      </c>
      <c r="O25" s="200">
        <v>27</v>
      </c>
      <c r="P25" s="201">
        <v>7</v>
      </c>
      <c r="Q25" s="201">
        <v>14</v>
      </c>
      <c r="R25" s="200">
        <v>21</v>
      </c>
      <c r="S25" s="201">
        <v>7</v>
      </c>
      <c r="T25" s="201">
        <v>16</v>
      </c>
      <c r="U25" s="200">
        <v>23</v>
      </c>
      <c r="V25" s="200">
        <v>41</v>
      </c>
      <c r="W25" s="200">
        <v>65</v>
      </c>
      <c r="X25" s="200">
        <v>106</v>
      </c>
      <c r="Y25" s="201">
        <v>16</v>
      </c>
      <c r="Z25" s="201">
        <v>14</v>
      </c>
      <c r="AA25" s="199">
        <v>30</v>
      </c>
      <c r="AB25" s="215"/>
      <c r="AC25" s="185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R25" s="138"/>
    </row>
    <row r="26" spans="1:45" ht="31" customHeight="1">
      <c r="A26" s="182"/>
      <c r="B26" s="182"/>
      <c r="C26" s="195" t="s">
        <v>412</v>
      </c>
      <c r="D26" s="201">
        <v>4</v>
      </c>
      <c r="E26" s="201">
        <v>4</v>
      </c>
      <c r="F26" s="200">
        <v>8</v>
      </c>
      <c r="G26" s="201">
        <v>7</v>
      </c>
      <c r="H26" s="201">
        <v>2</v>
      </c>
      <c r="I26" s="200">
        <v>9</v>
      </c>
      <c r="J26" s="201">
        <v>8</v>
      </c>
      <c r="K26" s="201">
        <v>7</v>
      </c>
      <c r="L26" s="200">
        <v>15</v>
      </c>
      <c r="M26" s="201">
        <v>4</v>
      </c>
      <c r="N26" s="201">
        <v>9</v>
      </c>
      <c r="O26" s="200">
        <v>13</v>
      </c>
      <c r="P26" s="201">
        <v>11</v>
      </c>
      <c r="Q26" s="201">
        <v>6</v>
      </c>
      <c r="R26" s="200">
        <v>17</v>
      </c>
      <c r="S26" s="201">
        <v>5</v>
      </c>
      <c r="T26" s="201">
        <v>12</v>
      </c>
      <c r="U26" s="200">
        <v>17</v>
      </c>
      <c r="V26" s="200">
        <v>39</v>
      </c>
      <c r="W26" s="200">
        <v>40</v>
      </c>
      <c r="X26" s="200">
        <v>79</v>
      </c>
      <c r="Y26" s="201">
        <v>8</v>
      </c>
      <c r="Z26" s="201">
        <v>8</v>
      </c>
      <c r="AA26" s="199">
        <v>16</v>
      </c>
      <c r="AB26" s="215"/>
      <c r="AC26" s="185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R26" s="138"/>
    </row>
    <row r="27" spans="1:45" ht="31" customHeight="1">
      <c r="A27" s="182"/>
      <c r="B27" s="182"/>
      <c r="C27" s="195" t="s">
        <v>213</v>
      </c>
      <c r="D27" s="201">
        <v>0</v>
      </c>
      <c r="E27" s="201">
        <v>1</v>
      </c>
      <c r="F27" s="200">
        <v>1</v>
      </c>
      <c r="G27" s="201">
        <v>5</v>
      </c>
      <c r="H27" s="201">
        <v>7</v>
      </c>
      <c r="I27" s="200">
        <v>12</v>
      </c>
      <c r="J27" s="201">
        <v>6</v>
      </c>
      <c r="K27" s="201">
        <v>6</v>
      </c>
      <c r="L27" s="200">
        <v>12</v>
      </c>
      <c r="M27" s="201">
        <v>11</v>
      </c>
      <c r="N27" s="201">
        <v>8</v>
      </c>
      <c r="O27" s="200">
        <v>19</v>
      </c>
      <c r="P27" s="201">
        <v>10</v>
      </c>
      <c r="Q27" s="201">
        <v>9</v>
      </c>
      <c r="R27" s="200">
        <v>19</v>
      </c>
      <c r="S27" s="201">
        <v>13</v>
      </c>
      <c r="T27" s="201">
        <v>8</v>
      </c>
      <c r="U27" s="200">
        <v>21</v>
      </c>
      <c r="V27" s="200">
        <v>45</v>
      </c>
      <c r="W27" s="200">
        <v>39</v>
      </c>
      <c r="X27" s="200">
        <v>84</v>
      </c>
      <c r="Y27" s="201">
        <v>14</v>
      </c>
      <c r="Z27" s="201">
        <v>7</v>
      </c>
      <c r="AA27" s="199">
        <v>21</v>
      </c>
      <c r="AB27" s="215"/>
      <c r="AC27" s="185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R27" s="138"/>
    </row>
    <row r="28" spans="1:45" ht="31" customHeight="1">
      <c r="A28" s="182"/>
      <c r="B28" s="182"/>
      <c r="C28" s="195" t="s">
        <v>446</v>
      </c>
      <c r="D28" s="201">
        <v>7</v>
      </c>
      <c r="E28" s="201">
        <v>12</v>
      </c>
      <c r="F28" s="200">
        <v>19</v>
      </c>
      <c r="G28" s="201">
        <v>30</v>
      </c>
      <c r="H28" s="201">
        <v>35</v>
      </c>
      <c r="I28" s="200">
        <v>65</v>
      </c>
      <c r="J28" s="201">
        <v>24</v>
      </c>
      <c r="K28" s="201">
        <v>32</v>
      </c>
      <c r="L28" s="200">
        <v>56</v>
      </c>
      <c r="M28" s="201">
        <v>57</v>
      </c>
      <c r="N28" s="201">
        <v>46</v>
      </c>
      <c r="O28" s="200">
        <v>103</v>
      </c>
      <c r="P28" s="201">
        <v>54</v>
      </c>
      <c r="Q28" s="201">
        <v>54</v>
      </c>
      <c r="R28" s="200">
        <v>108</v>
      </c>
      <c r="S28" s="201">
        <v>50</v>
      </c>
      <c r="T28" s="201">
        <v>39</v>
      </c>
      <c r="U28" s="200">
        <v>89</v>
      </c>
      <c r="V28" s="200">
        <v>222</v>
      </c>
      <c r="W28" s="200">
        <v>218</v>
      </c>
      <c r="X28" s="200">
        <v>440</v>
      </c>
      <c r="Y28" s="201">
        <v>67</v>
      </c>
      <c r="Z28" s="201">
        <v>71</v>
      </c>
      <c r="AA28" s="199">
        <v>138</v>
      </c>
      <c r="AB28" s="215"/>
      <c r="AC28" s="185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R28" s="138"/>
    </row>
    <row r="29" spans="1:45" ht="31" customHeight="1">
      <c r="A29" s="182"/>
      <c r="B29" s="183"/>
      <c r="C29" s="169" t="s">
        <v>649</v>
      </c>
      <c r="D29" s="200">
        <v>17</v>
      </c>
      <c r="E29" s="200">
        <v>20</v>
      </c>
      <c r="F29" s="200">
        <v>37</v>
      </c>
      <c r="G29" s="200">
        <v>74</v>
      </c>
      <c r="H29" s="200">
        <v>77</v>
      </c>
      <c r="I29" s="200">
        <v>151</v>
      </c>
      <c r="J29" s="200">
        <v>70</v>
      </c>
      <c r="K29" s="200">
        <v>87</v>
      </c>
      <c r="L29" s="200">
        <v>157</v>
      </c>
      <c r="M29" s="200">
        <v>141</v>
      </c>
      <c r="N29" s="200">
        <v>134</v>
      </c>
      <c r="O29" s="200">
        <v>275</v>
      </c>
      <c r="P29" s="200">
        <v>153</v>
      </c>
      <c r="Q29" s="200">
        <v>143</v>
      </c>
      <c r="R29" s="200">
        <v>296</v>
      </c>
      <c r="S29" s="200">
        <v>148</v>
      </c>
      <c r="T29" s="200">
        <v>154</v>
      </c>
      <c r="U29" s="200">
        <v>302</v>
      </c>
      <c r="V29" s="200">
        <v>603</v>
      </c>
      <c r="W29" s="200">
        <v>615</v>
      </c>
      <c r="X29" s="200">
        <v>1218</v>
      </c>
      <c r="Y29" s="200">
        <v>193</v>
      </c>
      <c r="Z29" s="200">
        <v>172</v>
      </c>
      <c r="AA29" s="212">
        <v>365</v>
      </c>
      <c r="AB29" s="215"/>
      <c r="AC29" s="185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R29" s="138"/>
    </row>
    <row r="30" spans="1:45" ht="31" customHeight="1">
      <c r="A30" s="182"/>
      <c r="B30" s="181" t="s">
        <v>956</v>
      </c>
      <c r="C30" s="195" t="s">
        <v>651</v>
      </c>
      <c r="D30" s="201">
        <v>59</v>
      </c>
      <c r="E30" s="201">
        <v>63</v>
      </c>
      <c r="F30" s="200">
        <v>122</v>
      </c>
      <c r="G30" s="201">
        <v>203</v>
      </c>
      <c r="H30" s="201">
        <v>201</v>
      </c>
      <c r="I30" s="200">
        <v>404</v>
      </c>
      <c r="J30" s="201">
        <v>204</v>
      </c>
      <c r="K30" s="201">
        <v>201</v>
      </c>
      <c r="L30" s="200">
        <v>405</v>
      </c>
      <c r="M30" s="201">
        <v>433</v>
      </c>
      <c r="N30" s="201">
        <v>406</v>
      </c>
      <c r="O30" s="200">
        <v>839</v>
      </c>
      <c r="P30" s="201">
        <v>407</v>
      </c>
      <c r="Q30" s="201">
        <v>402</v>
      </c>
      <c r="R30" s="200">
        <v>809</v>
      </c>
      <c r="S30" s="201">
        <v>447</v>
      </c>
      <c r="T30" s="201">
        <v>409</v>
      </c>
      <c r="U30" s="200">
        <v>856</v>
      </c>
      <c r="V30" s="201">
        <v>1753</v>
      </c>
      <c r="W30" s="201">
        <v>1682</v>
      </c>
      <c r="X30" s="201">
        <v>3435</v>
      </c>
      <c r="Y30" s="201">
        <v>425</v>
      </c>
      <c r="Z30" s="201">
        <v>463</v>
      </c>
      <c r="AA30" s="208">
        <v>888</v>
      </c>
      <c r="AB30" s="215"/>
      <c r="AC30" s="185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R30" s="138"/>
    </row>
    <row r="31" spans="1:45" ht="31" customHeight="1">
      <c r="A31" s="182"/>
      <c r="B31" s="182"/>
      <c r="C31" s="195" t="s">
        <v>362</v>
      </c>
      <c r="D31" s="201">
        <v>8</v>
      </c>
      <c r="E31" s="201">
        <v>7</v>
      </c>
      <c r="F31" s="200">
        <v>15</v>
      </c>
      <c r="G31" s="201">
        <v>18</v>
      </c>
      <c r="H31" s="201">
        <v>32</v>
      </c>
      <c r="I31" s="200">
        <v>50</v>
      </c>
      <c r="J31" s="201">
        <v>26</v>
      </c>
      <c r="K31" s="201">
        <v>27</v>
      </c>
      <c r="L31" s="200">
        <v>53</v>
      </c>
      <c r="M31" s="201">
        <v>45</v>
      </c>
      <c r="N31" s="201">
        <v>38</v>
      </c>
      <c r="O31" s="200">
        <v>83</v>
      </c>
      <c r="P31" s="201">
        <v>35</v>
      </c>
      <c r="Q31" s="201">
        <v>37</v>
      </c>
      <c r="R31" s="200">
        <v>72</v>
      </c>
      <c r="S31" s="201">
        <v>52</v>
      </c>
      <c r="T31" s="201">
        <v>41</v>
      </c>
      <c r="U31" s="200">
        <v>93</v>
      </c>
      <c r="V31" s="201">
        <v>184</v>
      </c>
      <c r="W31" s="201">
        <v>182</v>
      </c>
      <c r="X31" s="201">
        <v>366</v>
      </c>
      <c r="Y31" s="201">
        <v>46</v>
      </c>
      <c r="Z31" s="201">
        <v>35</v>
      </c>
      <c r="AA31" s="208">
        <v>81</v>
      </c>
      <c r="AB31" s="215"/>
      <c r="AC31" s="185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R31" s="138"/>
    </row>
    <row r="32" spans="1:45" ht="31" customHeight="1">
      <c r="A32" s="182"/>
      <c r="B32" s="182"/>
      <c r="C32" s="195" t="s">
        <v>654</v>
      </c>
      <c r="D32" s="201">
        <v>5</v>
      </c>
      <c r="E32" s="201">
        <v>12</v>
      </c>
      <c r="F32" s="200">
        <v>17</v>
      </c>
      <c r="G32" s="201">
        <v>19</v>
      </c>
      <c r="H32" s="201">
        <v>14</v>
      </c>
      <c r="I32" s="200">
        <v>33</v>
      </c>
      <c r="J32" s="201">
        <v>21</v>
      </c>
      <c r="K32" s="201">
        <v>34</v>
      </c>
      <c r="L32" s="200">
        <v>55</v>
      </c>
      <c r="M32" s="201">
        <v>43</v>
      </c>
      <c r="N32" s="201">
        <v>39</v>
      </c>
      <c r="O32" s="200">
        <v>82</v>
      </c>
      <c r="P32" s="201">
        <v>45</v>
      </c>
      <c r="Q32" s="201">
        <v>40</v>
      </c>
      <c r="R32" s="200">
        <v>85</v>
      </c>
      <c r="S32" s="201">
        <v>32</v>
      </c>
      <c r="T32" s="201">
        <v>48</v>
      </c>
      <c r="U32" s="200">
        <v>80</v>
      </c>
      <c r="V32" s="201">
        <v>165</v>
      </c>
      <c r="W32" s="201">
        <v>187</v>
      </c>
      <c r="X32" s="201">
        <v>352</v>
      </c>
      <c r="Y32" s="201">
        <v>21</v>
      </c>
      <c r="Z32" s="201">
        <v>25</v>
      </c>
      <c r="AA32" s="208">
        <v>46</v>
      </c>
      <c r="AB32" s="215"/>
      <c r="AC32" s="18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R32" s="2"/>
    </row>
    <row r="33" spans="1:44" ht="31" customHeight="1">
      <c r="A33" s="182"/>
      <c r="B33" s="182"/>
      <c r="C33" s="195" t="s">
        <v>655</v>
      </c>
      <c r="D33" s="201">
        <v>19</v>
      </c>
      <c r="E33" s="201">
        <v>17</v>
      </c>
      <c r="F33" s="200">
        <v>36</v>
      </c>
      <c r="G33" s="201">
        <v>48</v>
      </c>
      <c r="H33" s="201">
        <v>44</v>
      </c>
      <c r="I33" s="200">
        <v>92</v>
      </c>
      <c r="J33" s="201">
        <v>56</v>
      </c>
      <c r="K33" s="201">
        <v>62</v>
      </c>
      <c r="L33" s="200">
        <v>118</v>
      </c>
      <c r="M33" s="201">
        <v>84</v>
      </c>
      <c r="N33" s="201">
        <v>86</v>
      </c>
      <c r="O33" s="200">
        <v>170</v>
      </c>
      <c r="P33" s="201">
        <v>107</v>
      </c>
      <c r="Q33" s="201">
        <v>94</v>
      </c>
      <c r="R33" s="200">
        <v>201</v>
      </c>
      <c r="S33" s="201">
        <v>103</v>
      </c>
      <c r="T33" s="201">
        <v>100</v>
      </c>
      <c r="U33" s="200">
        <v>203</v>
      </c>
      <c r="V33" s="201">
        <v>417</v>
      </c>
      <c r="W33" s="201">
        <v>403</v>
      </c>
      <c r="X33" s="201">
        <v>820</v>
      </c>
      <c r="Y33" s="201">
        <v>105</v>
      </c>
      <c r="Z33" s="201">
        <v>91</v>
      </c>
      <c r="AA33" s="208">
        <v>196</v>
      </c>
      <c r="AB33" s="215"/>
      <c r="AC33" s="185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R33" s="138"/>
    </row>
    <row r="34" spans="1:44" ht="31" customHeight="1">
      <c r="A34" s="182"/>
      <c r="B34" s="182"/>
      <c r="C34" s="195" t="s">
        <v>517</v>
      </c>
      <c r="D34" s="201">
        <v>14</v>
      </c>
      <c r="E34" s="201">
        <v>18</v>
      </c>
      <c r="F34" s="200">
        <v>32</v>
      </c>
      <c r="G34" s="201">
        <v>39</v>
      </c>
      <c r="H34" s="201">
        <v>43</v>
      </c>
      <c r="I34" s="200">
        <v>82</v>
      </c>
      <c r="J34" s="201">
        <v>43</v>
      </c>
      <c r="K34" s="201">
        <v>51</v>
      </c>
      <c r="L34" s="200">
        <v>94</v>
      </c>
      <c r="M34" s="201">
        <v>61</v>
      </c>
      <c r="N34" s="201">
        <v>63</v>
      </c>
      <c r="O34" s="200">
        <v>124</v>
      </c>
      <c r="P34" s="201">
        <v>68</v>
      </c>
      <c r="Q34" s="201">
        <v>52</v>
      </c>
      <c r="R34" s="200">
        <v>120</v>
      </c>
      <c r="S34" s="201">
        <v>76</v>
      </c>
      <c r="T34" s="201">
        <v>62</v>
      </c>
      <c r="U34" s="200">
        <v>138</v>
      </c>
      <c r="V34" s="201">
        <v>301</v>
      </c>
      <c r="W34" s="201">
        <v>289</v>
      </c>
      <c r="X34" s="201">
        <v>590</v>
      </c>
      <c r="Y34" s="201">
        <v>74</v>
      </c>
      <c r="Z34" s="201">
        <v>56</v>
      </c>
      <c r="AA34" s="208">
        <v>130</v>
      </c>
      <c r="AB34" s="215"/>
      <c r="AC34" s="185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R34" s="138"/>
    </row>
    <row r="35" spans="1:44" ht="31" customHeight="1">
      <c r="A35" s="182"/>
      <c r="B35" s="182"/>
      <c r="C35" s="195" t="s">
        <v>781</v>
      </c>
      <c r="D35" s="201">
        <v>11</v>
      </c>
      <c r="E35" s="201">
        <v>9</v>
      </c>
      <c r="F35" s="200">
        <v>20</v>
      </c>
      <c r="G35" s="201">
        <v>19</v>
      </c>
      <c r="H35" s="201">
        <v>28</v>
      </c>
      <c r="I35" s="200">
        <v>47</v>
      </c>
      <c r="J35" s="201">
        <v>29</v>
      </c>
      <c r="K35" s="201">
        <v>27</v>
      </c>
      <c r="L35" s="200">
        <v>56</v>
      </c>
      <c r="M35" s="201">
        <v>31</v>
      </c>
      <c r="N35" s="201">
        <v>39</v>
      </c>
      <c r="O35" s="200">
        <v>70</v>
      </c>
      <c r="P35" s="201">
        <v>45</v>
      </c>
      <c r="Q35" s="201">
        <v>43</v>
      </c>
      <c r="R35" s="200">
        <v>88</v>
      </c>
      <c r="S35" s="201">
        <v>47</v>
      </c>
      <c r="T35" s="201">
        <v>31</v>
      </c>
      <c r="U35" s="200">
        <v>78</v>
      </c>
      <c r="V35" s="201">
        <v>182</v>
      </c>
      <c r="W35" s="201">
        <v>177</v>
      </c>
      <c r="X35" s="201">
        <v>359</v>
      </c>
      <c r="Y35" s="201">
        <v>25</v>
      </c>
      <c r="Z35" s="201">
        <v>48</v>
      </c>
      <c r="AA35" s="208">
        <v>73</v>
      </c>
      <c r="AB35" s="215"/>
      <c r="AC35" s="185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R35" s="138"/>
    </row>
    <row r="36" spans="1:44" ht="31" customHeight="1">
      <c r="A36" s="182"/>
      <c r="B36" s="182"/>
      <c r="C36" s="195" t="s">
        <v>525</v>
      </c>
      <c r="D36" s="201">
        <v>31</v>
      </c>
      <c r="E36" s="201">
        <v>36</v>
      </c>
      <c r="F36" s="200">
        <v>67</v>
      </c>
      <c r="G36" s="201">
        <v>66</v>
      </c>
      <c r="H36" s="201">
        <v>74</v>
      </c>
      <c r="I36" s="200">
        <v>140</v>
      </c>
      <c r="J36" s="201">
        <v>67</v>
      </c>
      <c r="K36" s="201">
        <v>73</v>
      </c>
      <c r="L36" s="200">
        <v>140</v>
      </c>
      <c r="M36" s="201">
        <v>118</v>
      </c>
      <c r="N36" s="201">
        <v>92</v>
      </c>
      <c r="O36" s="200">
        <v>210</v>
      </c>
      <c r="P36" s="201">
        <v>118</v>
      </c>
      <c r="Q36" s="201">
        <v>112</v>
      </c>
      <c r="R36" s="200">
        <v>230</v>
      </c>
      <c r="S36" s="201">
        <v>97</v>
      </c>
      <c r="T36" s="201">
        <v>138</v>
      </c>
      <c r="U36" s="200">
        <v>235</v>
      </c>
      <c r="V36" s="201">
        <v>497</v>
      </c>
      <c r="W36" s="201">
        <v>525</v>
      </c>
      <c r="X36" s="201">
        <v>1022</v>
      </c>
      <c r="Y36" s="201">
        <v>150</v>
      </c>
      <c r="Z36" s="201">
        <v>121</v>
      </c>
      <c r="AA36" s="208">
        <v>271</v>
      </c>
      <c r="AB36" s="215"/>
      <c r="AC36" s="185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R36" s="138"/>
    </row>
    <row r="37" spans="1:44" ht="31" customHeight="1">
      <c r="A37" s="182"/>
      <c r="B37" s="182"/>
      <c r="C37" s="195" t="s">
        <v>278</v>
      </c>
      <c r="D37" s="201">
        <v>10</v>
      </c>
      <c r="E37" s="201">
        <v>4</v>
      </c>
      <c r="F37" s="200">
        <v>14</v>
      </c>
      <c r="G37" s="201">
        <v>17</v>
      </c>
      <c r="H37" s="201">
        <v>8</v>
      </c>
      <c r="I37" s="200">
        <v>25</v>
      </c>
      <c r="J37" s="201">
        <v>13</v>
      </c>
      <c r="K37" s="201">
        <v>18</v>
      </c>
      <c r="L37" s="200">
        <v>31</v>
      </c>
      <c r="M37" s="201">
        <v>27</v>
      </c>
      <c r="N37" s="201">
        <v>16</v>
      </c>
      <c r="O37" s="200">
        <v>43</v>
      </c>
      <c r="P37" s="201">
        <v>18</v>
      </c>
      <c r="Q37" s="201">
        <v>22</v>
      </c>
      <c r="R37" s="200">
        <v>40</v>
      </c>
      <c r="S37" s="201">
        <v>26</v>
      </c>
      <c r="T37" s="201">
        <v>41</v>
      </c>
      <c r="U37" s="200">
        <v>67</v>
      </c>
      <c r="V37" s="201">
        <v>111</v>
      </c>
      <c r="W37" s="201">
        <v>109</v>
      </c>
      <c r="X37" s="201">
        <v>220</v>
      </c>
      <c r="Y37" s="201">
        <v>28</v>
      </c>
      <c r="Z37" s="201">
        <v>29</v>
      </c>
      <c r="AA37" s="208">
        <v>57</v>
      </c>
      <c r="AB37" s="215"/>
      <c r="AC37" s="185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R37" s="138"/>
    </row>
    <row r="38" spans="1:44" ht="31" customHeight="1">
      <c r="A38" s="182"/>
      <c r="B38" s="182"/>
      <c r="C38" s="195" t="s">
        <v>288</v>
      </c>
      <c r="D38" s="201">
        <v>2</v>
      </c>
      <c r="E38" s="201">
        <v>4</v>
      </c>
      <c r="F38" s="201">
        <v>6</v>
      </c>
      <c r="G38" s="201">
        <v>7</v>
      </c>
      <c r="H38" s="201">
        <v>10</v>
      </c>
      <c r="I38" s="201">
        <v>17</v>
      </c>
      <c r="J38" s="201">
        <v>5</v>
      </c>
      <c r="K38" s="201">
        <v>9</v>
      </c>
      <c r="L38" s="201">
        <v>14</v>
      </c>
      <c r="M38" s="201">
        <v>15</v>
      </c>
      <c r="N38" s="201">
        <v>11</v>
      </c>
      <c r="O38" s="201">
        <v>26</v>
      </c>
      <c r="P38" s="201">
        <v>13</v>
      </c>
      <c r="Q38" s="201">
        <v>6</v>
      </c>
      <c r="R38" s="201">
        <v>19</v>
      </c>
      <c r="S38" s="201">
        <v>17</v>
      </c>
      <c r="T38" s="201">
        <v>9</v>
      </c>
      <c r="U38" s="201">
        <v>26</v>
      </c>
      <c r="V38" s="201">
        <v>59</v>
      </c>
      <c r="W38" s="201">
        <v>49</v>
      </c>
      <c r="X38" s="201">
        <v>108</v>
      </c>
      <c r="Y38" s="201">
        <v>13</v>
      </c>
      <c r="Z38" s="201">
        <v>18</v>
      </c>
      <c r="AA38" s="208">
        <v>31</v>
      </c>
      <c r="AB38" s="215"/>
      <c r="AC38" s="185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R38" s="138"/>
    </row>
    <row r="39" spans="1:44" ht="31" customHeight="1">
      <c r="A39" s="182"/>
      <c r="B39" s="182"/>
      <c r="C39" s="195" t="s">
        <v>462</v>
      </c>
      <c r="D39" s="201">
        <v>9</v>
      </c>
      <c r="E39" s="201">
        <v>17</v>
      </c>
      <c r="F39" s="201">
        <v>26</v>
      </c>
      <c r="G39" s="201">
        <v>30</v>
      </c>
      <c r="H39" s="201">
        <v>35</v>
      </c>
      <c r="I39" s="201">
        <v>65</v>
      </c>
      <c r="J39" s="201">
        <v>30</v>
      </c>
      <c r="K39" s="201">
        <v>28</v>
      </c>
      <c r="L39" s="201">
        <v>58</v>
      </c>
      <c r="M39" s="201">
        <v>37</v>
      </c>
      <c r="N39" s="201">
        <v>48</v>
      </c>
      <c r="O39" s="201">
        <v>85</v>
      </c>
      <c r="P39" s="201">
        <v>42</v>
      </c>
      <c r="Q39" s="201">
        <v>45</v>
      </c>
      <c r="R39" s="201">
        <v>87</v>
      </c>
      <c r="S39" s="201">
        <v>52</v>
      </c>
      <c r="T39" s="201">
        <v>47</v>
      </c>
      <c r="U39" s="201">
        <v>99</v>
      </c>
      <c r="V39" s="201">
        <v>200</v>
      </c>
      <c r="W39" s="201">
        <v>220</v>
      </c>
      <c r="X39" s="201">
        <v>420</v>
      </c>
      <c r="Y39" s="201">
        <v>69</v>
      </c>
      <c r="Z39" s="201">
        <v>55</v>
      </c>
      <c r="AA39" s="208">
        <v>124</v>
      </c>
      <c r="AB39" s="215"/>
      <c r="AC39" s="185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R39" s="138"/>
    </row>
    <row r="40" spans="1:44" ht="31" customHeight="1">
      <c r="A40" s="182"/>
      <c r="B40" s="182"/>
      <c r="C40" s="195" t="s">
        <v>875</v>
      </c>
      <c r="D40" s="201">
        <v>4</v>
      </c>
      <c r="E40" s="201">
        <v>4</v>
      </c>
      <c r="F40" s="201">
        <v>8</v>
      </c>
      <c r="G40" s="201">
        <v>7</v>
      </c>
      <c r="H40" s="201">
        <v>11</v>
      </c>
      <c r="I40" s="201">
        <v>18</v>
      </c>
      <c r="J40" s="201">
        <v>7</v>
      </c>
      <c r="K40" s="201">
        <v>15</v>
      </c>
      <c r="L40" s="201">
        <v>22</v>
      </c>
      <c r="M40" s="201">
        <v>20</v>
      </c>
      <c r="N40" s="201">
        <v>14</v>
      </c>
      <c r="O40" s="201">
        <v>34</v>
      </c>
      <c r="P40" s="201">
        <v>19</v>
      </c>
      <c r="Q40" s="201">
        <v>12</v>
      </c>
      <c r="R40" s="201">
        <v>31</v>
      </c>
      <c r="S40" s="201">
        <v>22</v>
      </c>
      <c r="T40" s="201">
        <v>14</v>
      </c>
      <c r="U40" s="201">
        <v>36</v>
      </c>
      <c r="V40" s="201">
        <v>79</v>
      </c>
      <c r="W40" s="201">
        <v>70</v>
      </c>
      <c r="X40" s="201">
        <v>149</v>
      </c>
      <c r="Y40" s="201">
        <v>18</v>
      </c>
      <c r="Z40" s="201">
        <v>21</v>
      </c>
      <c r="AA40" s="208">
        <v>39</v>
      </c>
      <c r="AB40" s="215"/>
      <c r="AC40" s="185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R40" s="138"/>
    </row>
    <row r="41" spans="1:44" ht="31" customHeight="1">
      <c r="A41" s="182"/>
      <c r="B41" s="182"/>
      <c r="C41" s="195" t="s">
        <v>608</v>
      </c>
      <c r="D41" s="201">
        <v>3</v>
      </c>
      <c r="E41" s="201">
        <v>3</v>
      </c>
      <c r="F41" s="201">
        <v>6</v>
      </c>
      <c r="G41" s="201">
        <v>5</v>
      </c>
      <c r="H41" s="201">
        <v>15</v>
      </c>
      <c r="I41" s="201">
        <v>20</v>
      </c>
      <c r="J41" s="201">
        <v>11</v>
      </c>
      <c r="K41" s="201">
        <v>10</v>
      </c>
      <c r="L41" s="201">
        <v>21</v>
      </c>
      <c r="M41" s="201">
        <v>9</v>
      </c>
      <c r="N41" s="201">
        <v>8</v>
      </c>
      <c r="O41" s="201">
        <v>17</v>
      </c>
      <c r="P41" s="201">
        <v>9</v>
      </c>
      <c r="Q41" s="201">
        <v>12</v>
      </c>
      <c r="R41" s="201">
        <v>21</v>
      </c>
      <c r="S41" s="201">
        <v>8</v>
      </c>
      <c r="T41" s="201">
        <v>11</v>
      </c>
      <c r="U41" s="201">
        <v>19</v>
      </c>
      <c r="V41" s="201">
        <v>45</v>
      </c>
      <c r="W41" s="201">
        <v>59</v>
      </c>
      <c r="X41" s="201">
        <v>104</v>
      </c>
      <c r="Y41" s="201">
        <v>13</v>
      </c>
      <c r="Z41" s="201">
        <v>15</v>
      </c>
      <c r="AA41" s="208">
        <v>28</v>
      </c>
      <c r="AB41" s="215"/>
      <c r="AC41" s="185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R41" s="2"/>
    </row>
    <row r="42" spans="1:44" ht="31" customHeight="1">
      <c r="A42" s="182"/>
      <c r="B42" s="182"/>
      <c r="C42" s="195" t="s">
        <v>133</v>
      </c>
      <c r="D42" s="201">
        <v>4</v>
      </c>
      <c r="E42" s="201">
        <v>3</v>
      </c>
      <c r="F42" s="201">
        <v>7</v>
      </c>
      <c r="G42" s="201">
        <v>28</v>
      </c>
      <c r="H42" s="201">
        <v>11</v>
      </c>
      <c r="I42" s="201">
        <v>39</v>
      </c>
      <c r="J42" s="201">
        <v>19</v>
      </c>
      <c r="K42" s="201">
        <v>24</v>
      </c>
      <c r="L42" s="201">
        <v>43</v>
      </c>
      <c r="M42" s="201">
        <v>30</v>
      </c>
      <c r="N42" s="201">
        <v>22</v>
      </c>
      <c r="O42" s="201">
        <v>52</v>
      </c>
      <c r="P42" s="201">
        <v>34</v>
      </c>
      <c r="Q42" s="201">
        <v>27</v>
      </c>
      <c r="R42" s="201">
        <v>61</v>
      </c>
      <c r="S42" s="201">
        <v>32</v>
      </c>
      <c r="T42" s="201">
        <v>27</v>
      </c>
      <c r="U42" s="201">
        <v>59</v>
      </c>
      <c r="V42" s="201">
        <v>147</v>
      </c>
      <c r="W42" s="201">
        <v>114</v>
      </c>
      <c r="X42" s="201">
        <v>261</v>
      </c>
      <c r="Y42" s="201">
        <v>25</v>
      </c>
      <c r="Z42" s="201">
        <v>30</v>
      </c>
      <c r="AA42" s="208">
        <v>55</v>
      </c>
      <c r="AB42" s="215"/>
      <c r="AC42" s="185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R42" s="138"/>
    </row>
    <row r="43" spans="1:44" ht="31" customHeight="1">
      <c r="A43" s="182"/>
      <c r="B43" s="183"/>
      <c r="C43" s="169" t="s">
        <v>953</v>
      </c>
      <c r="D43" s="200">
        <v>179</v>
      </c>
      <c r="E43" s="200">
        <v>197</v>
      </c>
      <c r="F43" s="200">
        <v>376</v>
      </c>
      <c r="G43" s="200">
        <v>506</v>
      </c>
      <c r="H43" s="200">
        <v>526</v>
      </c>
      <c r="I43" s="200">
        <v>1032</v>
      </c>
      <c r="J43" s="200">
        <v>531</v>
      </c>
      <c r="K43" s="200">
        <v>579</v>
      </c>
      <c r="L43" s="200">
        <v>1110</v>
      </c>
      <c r="M43" s="200">
        <v>953</v>
      </c>
      <c r="N43" s="200">
        <v>882</v>
      </c>
      <c r="O43" s="200">
        <v>1835</v>
      </c>
      <c r="P43" s="200">
        <v>960</v>
      </c>
      <c r="Q43" s="200">
        <v>904</v>
      </c>
      <c r="R43" s="200">
        <v>1864</v>
      </c>
      <c r="S43" s="200">
        <v>1011</v>
      </c>
      <c r="T43" s="200">
        <v>978</v>
      </c>
      <c r="U43" s="200">
        <v>1989</v>
      </c>
      <c r="V43" s="200">
        <v>4140</v>
      </c>
      <c r="W43" s="200">
        <v>4066</v>
      </c>
      <c r="X43" s="200">
        <v>8206</v>
      </c>
      <c r="Y43" s="199">
        <v>974</v>
      </c>
      <c r="Z43" s="199">
        <v>962</v>
      </c>
      <c r="AA43" s="199">
        <v>2019</v>
      </c>
      <c r="AB43" s="215"/>
      <c r="AC43" s="185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R43" s="138"/>
    </row>
    <row r="44" spans="1:44" ht="39" customHeight="1">
      <c r="A44" s="183"/>
      <c r="B44" s="190" t="s">
        <v>954</v>
      </c>
      <c r="C44" s="197"/>
      <c r="D44" s="199">
        <v>196</v>
      </c>
      <c r="E44" s="199">
        <v>217</v>
      </c>
      <c r="F44" s="199">
        <v>413</v>
      </c>
      <c r="G44" s="199">
        <v>580</v>
      </c>
      <c r="H44" s="199">
        <v>603</v>
      </c>
      <c r="I44" s="199">
        <v>1183</v>
      </c>
      <c r="J44" s="199">
        <v>601</v>
      </c>
      <c r="K44" s="199">
        <v>666</v>
      </c>
      <c r="L44" s="207">
        <v>1267</v>
      </c>
      <c r="M44" s="200">
        <v>1094</v>
      </c>
      <c r="N44" s="200">
        <v>1016</v>
      </c>
      <c r="O44" s="200">
        <v>2110</v>
      </c>
      <c r="P44" s="200">
        <v>1113</v>
      </c>
      <c r="Q44" s="200">
        <v>1047</v>
      </c>
      <c r="R44" s="200">
        <v>2160</v>
      </c>
      <c r="S44" s="200">
        <v>1159</v>
      </c>
      <c r="T44" s="200">
        <v>1132</v>
      </c>
      <c r="U44" s="200">
        <v>2291</v>
      </c>
      <c r="V44" s="200">
        <v>4743</v>
      </c>
      <c r="W44" s="200">
        <v>4681</v>
      </c>
      <c r="X44" s="200">
        <v>9424</v>
      </c>
      <c r="Y44" s="200">
        <v>1012</v>
      </c>
      <c r="Z44" s="200">
        <v>1134</v>
      </c>
      <c r="AA44" s="199">
        <v>2384</v>
      </c>
      <c r="AB44" s="215"/>
      <c r="AC44" s="185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</row>
    <row r="45" spans="1:44" ht="39" customHeight="1">
      <c r="A45" s="107" t="s">
        <v>641</v>
      </c>
      <c r="B45" s="110"/>
      <c r="C45" s="120"/>
      <c r="D45" s="202">
        <v>196</v>
      </c>
      <c r="E45" s="202">
        <v>217</v>
      </c>
      <c r="F45" s="202">
        <v>413</v>
      </c>
      <c r="G45" s="202">
        <v>580</v>
      </c>
      <c r="H45" s="202">
        <v>603</v>
      </c>
      <c r="I45" s="202">
        <v>1183</v>
      </c>
      <c r="J45" s="202">
        <v>601</v>
      </c>
      <c r="K45" s="202">
        <v>666</v>
      </c>
      <c r="L45" s="202">
        <v>1267</v>
      </c>
      <c r="M45" s="202">
        <v>1378</v>
      </c>
      <c r="N45" s="202">
        <v>1294</v>
      </c>
      <c r="O45" s="199">
        <v>2672</v>
      </c>
      <c r="P45" s="202">
        <v>1406</v>
      </c>
      <c r="Q45" s="202">
        <v>1376</v>
      </c>
      <c r="R45" s="202">
        <v>2782</v>
      </c>
      <c r="S45" s="202">
        <v>1504</v>
      </c>
      <c r="T45" s="202">
        <v>1452</v>
      </c>
      <c r="U45" s="202">
        <v>2956</v>
      </c>
      <c r="V45" s="202">
        <v>5665</v>
      </c>
      <c r="W45" s="202">
        <v>5608</v>
      </c>
      <c r="X45" s="202">
        <v>11273</v>
      </c>
      <c r="Y45" s="202">
        <v>1416</v>
      </c>
      <c r="Z45" s="202">
        <v>1490</v>
      </c>
      <c r="AA45" s="199">
        <v>2906</v>
      </c>
      <c r="AC45" s="83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</row>
    <row r="46" spans="1:44" ht="31" customHeight="1">
      <c r="A46" s="107" t="s">
        <v>131</v>
      </c>
      <c r="B46" s="110"/>
      <c r="C46" s="120"/>
      <c r="D46" s="199">
        <v>184</v>
      </c>
      <c r="E46" s="202">
        <v>210</v>
      </c>
      <c r="F46" s="202">
        <v>394</v>
      </c>
      <c r="G46" s="199">
        <v>518</v>
      </c>
      <c r="H46" s="202">
        <v>553</v>
      </c>
      <c r="I46" s="202">
        <v>1071</v>
      </c>
      <c r="J46" s="199">
        <v>666</v>
      </c>
      <c r="K46" s="202">
        <v>611</v>
      </c>
      <c r="L46" s="202">
        <v>1277</v>
      </c>
      <c r="M46" s="199">
        <v>1375</v>
      </c>
      <c r="N46" s="202">
        <v>1325</v>
      </c>
      <c r="O46" s="202">
        <v>2700</v>
      </c>
      <c r="P46" s="199">
        <v>1426</v>
      </c>
      <c r="Q46" s="202">
        <v>1377</v>
      </c>
      <c r="R46" s="202">
        <v>2803</v>
      </c>
      <c r="S46" s="199">
        <v>1517</v>
      </c>
      <c r="T46" s="202">
        <v>1490</v>
      </c>
      <c r="U46" s="202">
        <v>3007</v>
      </c>
      <c r="V46" s="199">
        <v>5686</v>
      </c>
      <c r="W46" s="202">
        <v>5566</v>
      </c>
      <c r="X46" s="202">
        <v>11252</v>
      </c>
      <c r="Y46" s="199">
        <v>1441</v>
      </c>
      <c r="Z46" s="199">
        <v>1489</v>
      </c>
      <c r="AA46" s="199">
        <v>2930</v>
      </c>
      <c r="AB46" s="185"/>
      <c r="AC46" s="132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</row>
    <row r="47" spans="1:44" ht="42" customHeight="1"/>
  </sheetData>
  <mergeCells count="38">
    <mergeCell ref="A1:AF1"/>
    <mergeCell ref="I3:AA3"/>
    <mergeCell ref="AB3:AO3"/>
    <mergeCell ref="I4:AA4"/>
    <mergeCell ref="AB4:AO4"/>
    <mergeCell ref="D5:X5"/>
    <mergeCell ref="Y5:AA5"/>
    <mergeCell ref="AD5:AO5"/>
    <mergeCell ref="AP5:AR5"/>
    <mergeCell ref="D6:F6"/>
    <mergeCell ref="G6:I6"/>
    <mergeCell ref="J6:L6"/>
    <mergeCell ref="M6:O6"/>
    <mergeCell ref="P6:R6"/>
    <mergeCell ref="S6:U6"/>
    <mergeCell ref="V6:X6"/>
    <mergeCell ref="AD6:AF6"/>
    <mergeCell ref="AG6:AI6"/>
    <mergeCell ref="AJ6:AL6"/>
    <mergeCell ref="AM6:AO6"/>
    <mergeCell ref="B23:C23"/>
    <mergeCell ref="B44:C44"/>
    <mergeCell ref="A45:C45"/>
    <mergeCell ref="A46:C46"/>
    <mergeCell ref="AB46:AC46"/>
    <mergeCell ref="A5:C7"/>
    <mergeCell ref="Y6:Y7"/>
    <mergeCell ref="Z6:Z7"/>
    <mergeCell ref="AA6:AA7"/>
    <mergeCell ref="AP6:AP7"/>
    <mergeCell ref="AQ6:AQ7"/>
    <mergeCell ref="AR6:AR7"/>
    <mergeCell ref="B9:B10"/>
    <mergeCell ref="B24:B29"/>
    <mergeCell ref="A8:A23"/>
    <mergeCell ref="B11:B22"/>
    <mergeCell ref="A24:A44"/>
    <mergeCell ref="B30:B43"/>
  </mergeCells>
  <phoneticPr fontId="3"/>
  <pageMargins left="0.78740157480314965" right="0.78740157480314965" top="0.98425196850393681" bottom="0.6692913385826772" header="0.51181102362204722" footer="0.39370078740157483"/>
  <pageSetup paperSize="9" scale="50" firstPageNumber="5" fitToWidth="1" fitToHeight="1" orientation="portrait" usePrinterDefaults="1" useFirstPageNumber="1" r:id="rId1"/>
  <headerFooter scaleWithDoc="0" alignWithMargins="0"/>
  <colBreaks count="1" manualBreakCount="1">
    <brk id="27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AQ27"/>
  <sheetViews>
    <sheetView view="pageBreakPreview" zoomScaleNormal="70" zoomScaleSheetLayoutView="100" workbookViewId="0">
      <pane xSplit="3" ySplit="3" topLeftCell="D4" activePane="bottomRight" state="frozen"/>
      <selection pane="topRight"/>
      <selection pane="bottomLeft"/>
      <selection pane="bottomRight" activeCell="I6" sqref="I6"/>
    </sheetView>
  </sheetViews>
  <sheetFormatPr defaultColWidth="9" defaultRowHeight="13.5"/>
  <cols>
    <col min="1" max="1" width="4.36328125" style="44" customWidth="1"/>
    <col min="2" max="2" width="4.453125" style="44" customWidth="1"/>
    <col min="3" max="3" width="11" style="44" bestFit="1" customWidth="1"/>
    <col min="4" max="22" width="6.453125" style="44" customWidth="1"/>
    <col min="23" max="25" width="11" style="44" customWidth="1"/>
    <col min="26" max="16384" width="9" style="44"/>
  </cols>
  <sheetData>
    <row r="1" spans="1:42" ht="24" customHeight="1">
      <c r="A1" s="89" t="s">
        <v>921</v>
      </c>
      <c r="B1" s="98"/>
      <c r="X1" s="239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</row>
    <row r="2" spans="1:42" ht="21.75" customHeight="1">
      <c r="A2" s="69" t="s">
        <v>549</v>
      </c>
      <c r="B2" s="69"/>
      <c r="C2" s="69"/>
      <c r="D2" s="69" t="s">
        <v>401</v>
      </c>
      <c r="E2" s="69"/>
      <c r="F2" s="69" t="s">
        <v>870</v>
      </c>
      <c r="G2" s="69"/>
      <c r="H2" s="69" t="s">
        <v>558</v>
      </c>
      <c r="I2" s="69"/>
      <c r="J2" s="69" t="s">
        <v>559</v>
      </c>
      <c r="K2" s="69"/>
      <c r="L2" s="231" t="s">
        <v>569</v>
      </c>
      <c r="M2" s="232"/>
      <c r="N2" s="231" t="s">
        <v>111</v>
      </c>
      <c r="O2" s="232"/>
      <c r="P2" s="69" t="s">
        <v>571</v>
      </c>
      <c r="Q2" s="69"/>
      <c r="R2" s="69" t="s">
        <v>641</v>
      </c>
      <c r="S2" s="69"/>
      <c r="T2" s="69"/>
      <c r="U2" s="235" t="s">
        <v>192</v>
      </c>
      <c r="V2" s="211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220"/>
      <c r="AI2" s="220"/>
      <c r="AJ2" s="185"/>
      <c r="AK2" s="185"/>
      <c r="AL2" s="185"/>
      <c r="AM2" s="185"/>
      <c r="AN2" s="185"/>
      <c r="AO2" s="185"/>
      <c r="AP2" s="185"/>
    </row>
    <row r="3" spans="1:42" ht="21.75" customHeight="1">
      <c r="A3" s="69"/>
      <c r="B3" s="69"/>
      <c r="C3" s="69"/>
      <c r="D3" s="69" t="s">
        <v>365</v>
      </c>
      <c r="E3" s="69" t="s">
        <v>61</v>
      </c>
      <c r="F3" s="69" t="s">
        <v>523</v>
      </c>
      <c r="G3" s="69" t="s">
        <v>524</v>
      </c>
      <c r="H3" s="69" t="s">
        <v>523</v>
      </c>
      <c r="I3" s="69" t="s">
        <v>524</v>
      </c>
      <c r="J3" s="69" t="s">
        <v>365</v>
      </c>
      <c r="K3" s="69" t="s">
        <v>61</v>
      </c>
      <c r="L3" s="69" t="s">
        <v>365</v>
      </c>
      <c r="M3" s="69" t="s">
        <v>61</v>
      </c>
      <c r="N3" s="69" t="s">
        <v>365</v>
      </c>
      <c r="O3" s="69" t="s">
        <v>61</v>
      </c>
      <c r="P3" s="69" t="s">
        <v>523</v>
      </c>
      <c r="Q3" s="69" t="s">
        <v>524</v>
      </c>
      <c r="R3" s="69" t="s">
        <v>365</v>
      </c>
      <c r="S3" s="69" t="s">
        <v>61</v>
      </c>
      <c r="T3" s="69" t="s">
        <v>457</v>
      </c>
      <c r="U3" s="69" t="s">
        <v>523</v>
      </c>
      <c r="V3" s="69" t="s">
        <v>524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</row>
    <row r="4" spans="1:42" ht="32.15" customHeight="1">
      <c r="A4" s="178" t="s">
        <v>844</v>
      </c>
      <c r="B4" s="186" t="s">
        <v>46</v>
      </c>
      <c r="C4" s="222" t="s">
        <v>651</v>
      </c>
      <c r="D4" s="116">
        <v>0</v>
      </c>
      <c r="E4" s="116">
        <v>0</v>
      </c>
      <c r="F4" s="116">
        <v>0</v>
      </c>
      <c r="G4" s="116">
        <v>1</v>
      </c>
      <c r="H4" s="116">
        <v>0</v>
      </c>
      <c r="I4" s="116">
        <v>5</v>
      </c>
      <c r="J4" s="116">
        <v>0</v>
      </c>
      <c r="K4" s="116">
        <v>0</v>
      </c>
      <c r="L4" s="116">
        <v>0</v>
      </c>
      <c r="M4" s="116">
        <v>1</v>
      </c>
      <c r="N4" s="116">
        <v>0</v>
      </c>
      <c r="O4" s="116">
        <v>0</v>
      </c>
      <c r="P4" s="116">
        <v>0</v>
      </c>
      <c r="Q4" s="116">
        <v>0</v>
      </c>
      <c r="R4" s="116">
        <v>0</v>
      </c>
      <c r="S4" s="116">
        <v>7</v>
      </c>
      <c r="T4" s="116">
        <v>7</v>
      </c>
      <c r="U4" s="116">
        <v>0</v>
      </c>
      <c r="V4" s="116">
        <v>0</v>
      </c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</row>
    <row r="5" spans="1:42" ht="32.15" customHeight="1">
      <c r="A5" s="179"/>
      <c r="B5" s="186"/>
      <c r="C5" s="222" t="s">
        <v>663</v>
      </c>
      <c r="D5" s="116">
        <v>0</v>
      </c>
      <c r="E5" s="116">
        <v>1</v>
      </c>
      <c r="F5" s="116">
        <v>0</v>
      </c>
      <c r="G5" s="116">
        <v>0</v>
      </c>
      <c r="H5" s="116">
        <v>0</v>
      </c>
      <c r="I5" s="116">
        <v>3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4</v>
      </c>
      <c r="T5" s="116">
        <v>4</v>
      </c>
      <c r="U5" s="116">
        <v>0</v>
      </c>
      <c r="V5" s="116">
        <v>3</v>
      </c>
      <c r="W5" s="185"/>
      <c r="X5" s="225"/>
      <c r="Y5" s="185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</row>
    <row r="6" spans="1:42" ht="32.15" customHeight="1">
      <c r="A6" s="179"/>
      <c r="B6" s="186"/>
      <c r="C6" s="143" t="s">
        <v>649</v>
      </c>
      <c r="D6" s="227">
        <v>0</v>
      </c>
      <c r="E6" s="227">
        <v>1</v>
      </c>
      <c r="F6" s="227">
        <v>0</v>
      </c>
      <c r="G6" s="227">
        <v>0</v>
      </c>
      <c r="H6" s="227">
        <v>0</v>
      </c>
      <c r="I6" s="227">
        <v>3</v>
      </c>
      <c r="J6" s="227">
        <v>0</v>
      </c>
      <c r="K6" s="227">
        <v>0</v>
      </c>
      <c r="L6" s="227">
        <v>0</v>
      </c>
      <c r="M6" s="227">
        <v>0</v>
      </c>
      <c r="N6" s="227">
        <v>0</v>
      </c>
      <c r="O6" s="227">
        <v>0</v>
      </c>
      <c r="P6" s="227">
        <v>0</v>
      </c>
      <c r="Q6" s="227">
        <v>0</v>
      </c>
      <c r="R6" s="116">
        <v>0</v>
      </c>
      <c r="S6" s="116">
        <v>4</v>
      </c>
      <c r="T6" s="116">
        <v>4</v>
      </c>
      <c r="U6" s="227">
        <v>0</v>
      </c>
      <c r="V6" s="227">
        <v>3</v>
      </c>
      <c r="W6" s="185"/>
      <c r="X6" s="225"/>
      <c r="Y6" s="185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</row>
    <row r="7" spans="1:42" ht="32.15" customHeight="1">
      <c r="A7" s="179"/>
      <c r="B7" s="186" t="s">
        <v>956</v>
      </c>
      <c r="C7" s="222" t="s">
        <v>651</v>
      </c>
      <c r="D7" s="116">
        <v>9</v>
      </c>
      <c r="E7" s="116">
        <v>4</v>
      </c>
      <c r="F7" s="116">
        <v>3</v>
      </c>
      <c r="G7" s="116">
        <v>5</v>
      </c>
      <c r="H7" s="116">
        <v>7</v>
      </c>
      <c r="I7" s="116">
        <v>108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3</v>
      </c>
      <c r="R7" s="116">
        <v>19</v>
      </c>
      <c r="S7" s="116">
        <v>120</v>
      </c>
      <c r="T7" s="116">
        <v>139</v>
      </c>
      <c r="U7" s="116">
        <v>1</v>
      </c>
      <c r="V7" s="116">
        <v>12</v>
      </c>
      <c r="W7" s="185"/>
      <c r="X7" s="225"/>
      <c r="Y7" s="185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</row>
    <row r="8" spans="1:42" ht="32.15" customHeight="1">
      <c r="A8" s="179"/>
      <c r="B8" s="186"/>
      <c r="C8" s="222" t="s">
        <v>362</v>
      </c>
      <c r="D8" s="116">
        <v>1</v>
      </c>
      <c r="E8" s="116">
        <v>1</v>
      </c>
      <c r="F8" s="116">
        <v>1</v>
      </c>
      <c r="G8" s="116">
        <v>0</v>
      </c>
      <c r="H8" s="116">
        <v>0</v>
      </c>
      <c r="I8" s="116">
        <v>16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2</v>
      </c>
      <c r="S8" s="116">
        <v>17</v>
      </c>
      <c r="T8" s="116">
        <v>19</v>
      </c>
      <c r="U8" s="116">
        <v>0</v>
      </c>
      <c r="V8" s="116">
        <v>1</v>
      </c>
      <c r="W8" s="185"/>
      <c r="X8" s="225"/>
      <c r="Y8" s="185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1:42" ht="32.15" customHeight="1">
      <c r="A9" s="179"/>
      <c r="B9" s="186"/>
      <c r="C9" s="222" t="s">
        <v>654</v>
      </c>
      <c r="D9" s="116">
        <v>1</v>
      </c>
      <c r="E9" s="116">
        <v>2</v>
      </c>
      <c r="F9" s="116">
        <v>0</v>
      </c>
      <c r="G9" s="116">
        <v>1</v>
      </c>
      <c r="H9" s="116">
        <v>1</v>
      </c>
      <c r="I9" s="116">
        <v>49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2</v>
      </c>
      <c r="S9" s="116">
        <v>52</v>
      </c>
      <c r="T9" s="116">
        <v>54</v>
      </c>
      <c r="U9" s="116">
        <v>0</v>
      </c>
      <c r="V9" s="116">
        <v>6</v>
      </c>
      <c r="W9" s="185"/>
      <c r="X9" s="225"/>
      <c r="Y9" s="185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</row>
    <row r="10" spans="1:42" ht="32.15" customHeight="1">
      <c r="A10" s="179"/>
      <c r="B10" s="186"/>
      <c r="C10" s="222" t="s">
        <v>655</v>
      </c>
      <c r="D10" s="116">
        <v>0</v>
      </c>
      <c r="E10" s="116">
        <v>1</v>
      </c>
      <c r="F10" s="116">
        <v>0</v>
      </c>
      <c r="G10" s="116">
        <v>0</v>
      </c>
      <c r="H10" s="116">
        <v>0</v>
      </c>
      <c r="I10" s="116">
        <v>3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4</v>
      </c>
      <c r="T10" s="116">
        <v>4</v>
      </c>
      <c r="U10" s="116">
        <v>0</v>
      </c>
      <c r="V10" s="116">
        <v>0</v>
      </c>
      <c r="W10" s="185"/>
      <c r="X10" s="225"/>
      <c r="Y10" s="185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</row>
    <row r="11" spans="1:42" ht="32.15" customHeight="1">
      <c r="A11" s="179"/>
      <c r="B11" s="186"/>
      <c r="C11" s="222" t="s">
        <v>582</v>
      </c>
      <c r="D11" s="116">
        <v>0</v>
      </c>
      <c r="E11" s="116">
        <v>1</v>
      </c>
      <c r="F11" s="116">
        <v>0</v>
      </c>
      <c r="G11" s="116">
        <v>1</v>
      </c>
      <c r="H11" s="116">
        <v>0</v>
      </c>
      <c r="I11" s="116">
        <v>6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8</v>
      </c>
      <c r="T11" s="116">
        <v>8</v>
      </c>
      <c r="U11" s="116">
        <v>1</v>
      </c>
      <c r="V11" s="116">
        <v>1</v>
      </c>
      <c r="W11" s="185"/>
      <c r="X11" s="225"/>
      <c r="Y11" s="185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</row>
    <row r="12" spans="1:42" ht="32.15" customHeight="1">
      <c r="A12" s="179"/>
      <c r="B12" s="186"/>
      <c r="C12" s="222" t="s">
        <v>517</v>
      </c>
      <c r="D12" s="116">
        <v>1</v>
      </c>
      <c r="E12" s="116">
        <v>1</v>
      </c>
      <c r="F12" s="116">
        <v>0</v>
      </c>
      <c r="G12" s="116">
        <v>0</v>
      </c>
      <c r="H12" s="116">
        <v>2</v>
      </c>
      <c r="I12" s="116">
        <v>30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3</v>
      </c>
      <c r="S12" s="116">
        <v>31</v>
      </c>
      <c r="T12" s="116">
        <v>34</v>
      </c>
      <c r="U12" s="116">
        <v>1</v>
      </c>
      <c r="V12" s="116">
        <v>3</v>
      </c>
      <c r="W12" s="185"/>
      <c r="X12" s="225"/>
      <c r="Y12" s="185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</row>
    <row r="13" spans="1:42" ht="32.15" customHeight="1">
      <c r="A13" s="179"/>
      <c r="B13" s="186"/>
      <c r="C13" s="222" t="s">
        <v>657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6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6</v>
      </c>
      <c r="T13" s="116">
        <v>6</v>
      </c>
      <c r="U13" s="116">
        <v>1</v>
      </c>
      <c r="V13" s="116">
        <v>0</v>
      </c>
      <c r="W13" s="185"/>
      <c r="X13" s="225"/>
      <c r="Y13" s="185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</row>
    <row r="14" spans="1:42" ht="32.15" customHeight="1">
      <c r="A14" s="179"/>
      <c r="B14" s="186"/>
      <c r="C14" s="222" t="s">
        <v>781</v>
      </c>
      <c r="D14" s="116">
        <v>1</v>
      </c>
      <c r="E14" s="116">
        <v>0</v>
      </c>
      <c r="F14" s="116">
        <v>0</v>
      </c>
      <c r="G14" s="116">
        <v>1</v>
      </c>
      <c r="H14" s="116">
        <v>0</v>
      </c>
      <c r="I14" s="116">
        <v>4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1</v>
      </c>
      <c r="S14" s="116">
        <v>5</v>
      </c>
      <c r="T14" s="116">
        <v>6</v>
      </c>
      <c r="U14" s="116">
        <v>0</v>
      </c>
      <c r="V14" s="116">
        <v>0</v>
      </c>
      <c r="W14" s="185"/>
      <c r="X14" s="225"/>
      <c r="Y14" s="185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</row>
    <row r="15" spans="1:42" ht="32.15" customHeight="1">
      <c r="A15" s="179"/>
      <c r="B15" s="186"/>
      <c r="C15" s="222" t="s">
        <v>610</v>
      </c>
      <c r="D15" s="116">
        <v>1</v>
      </c>
      <c r="E15" s="116">
        <v>0</v>
      </c>
      <c r="F15" s="116">
        <v>0</v>
      </c>
      <c r="G15" s="116">
        <v>1</v>
      </c>
      <c r="H15" s="116">
        <v>0</v>
      </c>
      <c r="I15" s="116">
        <v>15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1</v>
      </c>
      <c r="S15" s="116">
        <v>16</v>
      </c>
      <c r="T15" s="116">
        <v>17</v>
      </c>
      <c r="U15" s="116">
        <v>0</v>
      </c>
      <c r="V15" s="116">
        <v>2</v>
      </c>
      <c r="W15" s="185"/>
      <c r="X15" s="225"/>
      <c r="Y15" s="185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</row>
    <row r="16" spans="1:42" ht="32.15" customHeight="1">
      <c r="A16" s="179"/>
      <c r="B16" s="186"/>
      <c r="C16" s="222" t="s">
        <v>567</v>
      </c>
      <c r="D16" s="116">
        <v>1</v>
      </c>
      <c r="E16" s="116">
        <v>0</v>
      </c>
      <c r="F16" s="116">
        <v>0</v>
      </c>
      <c r="G16" s="116">
        <v>1</v>
      </c>
      <c r="H16" s="116">
        <v>0</v>
      </c>
      <c r="I16" s="116">
        <v>1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1</v>
      </c>
      <c r="S16" s="116">
        <v>2</v>
      </c>
      <c r="T16" s="116">
        <v>3</v>
      </c>
      <c r="U16" s="116">
        <v>0</v>
      </c>
      <c r="V16" s="116">
        <v>0</v>
      </c>
      <c r="W16" s="185"/>
      <c r="X16" s="225"/>
      <c r="Y16" s="185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</row>
    <row r="17" spans="1:43" ht="32.15" customHeight="1">
      <c r="A17" s="180"/>
      <c r="B17" s="186"/>
      <c r="C17" s="143" t="s">
        <v>953</v>
      </c>
      <c r="D17" s="227">
        <v>15</v>
      </c>
      <c r="E17" s="227">
        <v>10</v>
      </c>
      <c r="F17" s="227">
        <v>4</v>
      </c>
      <c r="G17" s="227">
        <v>10</v>
      </c>
      <c r="H17" s="227">
        <v>10</v>
      </c>
      <c r="I17" s="227">
        <v>238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3</v>
      </c>
      <c r="R17" s="116">
        <v>29</v>
      </c>
      <c r="S17" s="116">
        <v>261</v>
      </c>
      <c r="T17" s="116">
        <v>290</v>
      </c>
      <c r="U17" s="116">
        <v>4</v>
      </c>
      <c r="V17" s="227">
        <v>25</v>
      </c>
      <c r="W17" s="185"/>
      <c r="X17" s="225"/>
      <c r="Y17" s="185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</row>
    <row r="18" spans="1:43" ht="32.15" customHeight="1">
      <c r="A18" s="189" t="s">
        <v>889</v>
      </c>
      <c r="B18" s="218"/>
      <c r="C18" s="223"/>
      <c r="D18" s="52">
        <v>15</v>
      </c>
      <c r="E18" s="52">
        <v>11</v>
      </c>
      <c r="F18" s="52">
        <v>4</v>
      </c>
      <c r="G18" s="52">
        <v>11</v>
      </c>
      <c r="H18" s="52">
        <v>10</v>
      </c>
      <c r="I18" s="52">
        <v>246</v>
      </c>
      <c r="J18" s="52">
        <v>0</v>
      </c>
      <c r="K18" s="52">
        <v>0</v>
      </c>
      <c r="L18" s="52">
        <v>0</v>
      </c>
      <c r="M18" s="52">
        <v>1</v>
      </c>
      <c r="N18" s="52">
        <v>0</v>
      </c>
      <c r="O18" s="52">
        <v>0</v>
      </c>
      <c r="P18" s="52">
        <v>0</v>
      </c>
      <c r="Q18" s="52">
        <v>3</v>
      </c>
      <c r="R18" s="52">
        <v>29</v>
      </c>
      <c r="S18" s="52">
        <v>272</v>
      </c>
      <c r="T18" s="52">
        <v>301</v>
      </c>
      <c r="U18" s="52">
        <v>4</v>
      </c>
      <c r="V18" s="52">
        <v>28</v>
      </c>
      <c r="W18" s="236"/>
      <c r="X18" s="225"/>
      <c r="Y18" s="185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</row>
    <row r="19" spans="1:43" ht="32.15" customHeight="1">
      <c r="A19" s="107" t="s">
        <v>131</v>
      </c>
      <c r="B19" s="110"/>
      <c r="C19" s="120"/>
      <c r="D19" s="52">
        <v>15</v>
      </c>
      <c r="E19" s="52">
        <v>12</v>
      </c>
      <c r="F19" s="52">
        <v>5</v>
      </c>
      <c r="G19" s="52">
        <v>12</v>
      </c>
      <c r="H19" s="52">
        <v>12</v>
      </c>
      <c r="I19" s="52">
        <v>264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5</v>
      </c>
      <c r="R19" s="52">
        <v>32</v>
      </c>
      <c r="S19" s="52">
        <v>294</v>
      </c>
      <c r="T19" s="52">
        <v>326</v>
      </c>
      <c r="U19" s="52">
        <v>3</v>
      </c>
      <c r="V19" s="52">
        <v>42</v>
      </c>
      <c r="W19" s="185"/>
      <c r="X19" s="225"/>
      <c r="Y19" s="185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</row>
    <row r="20" spans="1:43" ht="32.15" customHeight="1">
      <c r="A20" s="216"/>
      <c r="B20" s="219"/>
      <c r="C20" s="224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33"/>
      <c r="S20" s="233"/>
      <c r="T20" s="228"/>
      <c r="U20" s="228"/>
      <c r="V20" s="228"/>
      <c r="W20" s="237"/>
      <c r="X20" s="221"/>
      <c r="Y20" s="185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Q20" s="214"/>
    </row>
    <row r="21" spans="1:43" ht="32.15" customHeight="1">
      <c r="A21" s="217"/>
      <c r="B21" s="220"/>
      <c r="C21" s="225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137"/>
      <c r="S21" s="137"/>
      <c r="T21" s="229"/>
      <c r="U21" s="229"/>
      <c r="V21" s="229"/>
      <c r="W21" s="238"/>
      <c r="X21" s="221"/>
      <c r="Y21" s="185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</row>
    <row r="22" spans="1:43" ht="32.15" customHeight="1">
      <c r="A22" s="217"/>
      <c r="B22" s="220"/>
      <c r="C22" s="225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137"/>
      <c r="S22" s="137"/>
      <c r="T22" s="229"/>
      <c r="U22" s="229"/>
      <c r="V22" s="229"/>
      <c r="W22" s="238"/>
      <c r="X22" s="221"/>
      <c r="Y22" s="185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</row>
    <row r="23" spans="1:43" ht="32.15" customHeight="1">
      <c r="A23" s="217"/>
      <c r="B23" s="220"/>
      <c r="C23" s="225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137"/>
      <c r="S23" s="137"/>
      <c r="T23" s="229"/>
      <c r="U23" s="229"/>
      <c r="V23" s="229"/>
      <c r="W23" s="238"/>
      <c r="X23" s="221"/>
      <c r="Y23" s="185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</row>
    <row r="24" spans="1:43" ht="32.15" customHeight="1">
      <c r="A24" s="217"/>
      <c r="B24" s="220"/>
      <c r="C24" s="226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4"/>
      <c r="S24" s="234"/>
      <c r="T24" s="230"/>
      <c r="U24" s="230"/>
      <c r="V24" s="230"/>
      <c r="W24" s="238"/>
      <c r="X24" s="221"/>
      <c r="Y24" s="185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</row>
    <row r="25" spans="1:43" ht="32.15" customHeight="1">
      <c r="A25" s="217"/>
      <c r="B25" s="221"/>
      <c r="C25" s="225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137"/>
      <c r="S25" s="137"/>
      <c r="T25" s="229"/>
      <c r="U25" s="229"/>
      <c r="V25" s="229"/>
      <c r="W25" s="185"/>
      <c r="X25" s="221"/>
      <c r="Y25" s="185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</row>
    <row r="26" spans="1:43" ht="32.15" customHeight="1">
      <c r="A26" s="217"/>
      <c r="B26" s="220"/>
      <c r="C26" s="225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137"/>
      <c r="S26" s="137"/>
      <c r="T26" s="229"/>
      <c r="U26" s="229"/>
      <c r="V26" s="229"/>
      <c r="W26" s="185"/>
      <c r="X26" s="221"/>
      <c r="Y26" s="185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</row>
    <row r="27" spans="1:43" ht="32.15" customHeight="1">
      <c r="A27" s="217"/>
      <c r="B27" s="220"/>
      <c r="C27" s="225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137"/>
      <c r="S27" s="137"/>
      <c r="T27" s="229"/>
      <c r="U27" s="229"/>
      <c r="V27" s="229"/>
      <c r="W27" s="185"/>
      <c r="X27" s="221"/>
      <c r="Y27" s="185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</row>
    <row r="28" spans="1:43" ht="42" customHeight="1"/>
  </sheetData>
  <mergeCells count="31">
    <mergeCell ref="X1:AP1"/>
    <mergeCell ref="D2:E2"/>
    <mergeCell ref="F2:G2"/>
    <mergeCell ref="H2:I2"/>
    <mergeCell ref="J2:K2"/>
    <mergeCell ref="L2:M2"/>
    <mergeCell ref="N2:O2"/>
    <mergeCell ref="P2:Q2"/>
    <mergeCell ref="R2:T2"/>
    <mergeCell ref="U2:V2"/>
    <mergeCell ref="Z2:AA2"/>
    <mergeCell ref="AB2:AC2"/>
    <mergeCell ref="AD2:AE2"/>
    <mergeCell ref="AF2:AG2"/>
    <mergeCell ref="AJ2:AK2"/>
    <mergeCell ref="AL2:AN2"/>
    <mergeCell ref="AO2:AP2"/>
    <mergeCell ref="A18:C18"/>
    <mergeCell ref="A19:C19"/>
    <mergeCell ref="A2:C3"/>
    <mergeCell ref="AH2:AH3"/>
    <mergeCell ref="AI2:AI3"/>
    <mergeCell ref="B5:B6"/>
    <mergeCell ref="B20:B24"/>
    <mergeCell ref="W20:W24"/>
    <mergeCell ref="B25:B27"/>
    <mergeCell ref="A4:A17"/>
    <mergeCell ref="X5:X18"/>
    <mergeCell ref="B7:B17"/>
    <mergeCell ref="A20:A27"/>
    <mergeCell ref="X20:X27"/>
  </mergeCells>
  <phoneticPr fontId="3"/>
  <pageMargins left="0.78740157480314965" right="0.78740157480314965" top="0.98425196850393681" bottom="0.6692913385826772" header="0.51181102362204722" footer="0.39370078740157483"/>
  <pageSetup paperSize="9" scale="61" firstPageNumber="5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AU25"/>
  <sheetViews>
    <sheetView view="pageBreakPreview" zoomScaleNormal="70" zoomScaleSheetLayoutView="100" workbookViewId="0">
      <pane xSplit="3" ySplit="3" topLeftCell="D4" activePane="bottomRight" state="frozen"/>
      <selection pane="topRight"/>
      <selection pane="bottomLeft"/>
      <selection pane="bottomRight" activeCell="A2" sqref="A2:C3"/>
    </sheetView>
  </sheetViews>
  <sheetFormatPr defaultColWidth="9" defaultRowHeight="13.5"/>
  <cols>
    <col min="1" max="1" width="4.36328125" style="44" customWidth="1"/>
    <col min="2" max="2" width="4.08984375" style="44" customWidth="1"/>
    <col min="3" max="3" width="11" style="44" bestFit="1" customWidth="1"/>
    <col min="4" max="18" width="6.08984375" style="44" customWidth="1"/>
    <col min="19" max="19" width="7.08984375" style="44" customWidth="1"/>
    <col min="20" max="26" width="6.08984375" style="44" customWidth="1"/>
    <col min="27" max="29" width="11" style="44" customWidth="1"/>
    <col min="30" max="16384" width="9" style="44"/>
  </cols>
  <sheetData>
    <row r="1" spans="1:47" ht="24" customHeight="1">
      <c r="A1" s="89" t="s">
        <v>923</v>
      </c>
      <c r="B1" s="98"/>
      <c r="AB1" s="239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</row>
    <row r="2" spans="1:47" ht="33" customHeight="1">
      <c r="A2" s="143" t="s">
        <v>549</v>
      </c>
      <c r="B2" s="143"/>
      <c r="C2" s="143"/>
      <c r="D2" s="143" t="s">
        <v>401</v>
      </c>
      <c r="E2" s="143"/>
      <c r="F2" s="143" t="s">
        <v>870</v>
      </c>
      <c r="G2" s="143"/>
      <c r="H2" s="143" t="s">
        <v>872</v>
      </c>
      <c r="I2" s="143"/>
      <c r="J2" s="143" t="s">
        <v>566</v>
      </c>
      <c r="K2" s="143"/>
      <c r="L2" s="161" t="s">
        <v>569</v>
      </c>
      <c r="M2" s="163"/>
      <c r="N2" s="161" t="s">
        <v>111</v>
      </c>
      <c r="O2" s="163"/>
      <c r="P2" s="143" t="s">
        <v>571</v>
      </c>
      <c r="Q2" s="143"/>
      <c r="R2" s="143" t="s">
        <v>641</v>
      </c>
      <c r="S2" s="143"/>
      <c r="T2" s="143"/>
      <c r="U2" s="189" t="s">
        <v>143</v>
      </c>
      <c r="V2" s="223"/>
      <c r="W2" s="189" t="s">
        <v>376</v>
      </c>
      <c r="X2" s="223"/>
      <c r="Y2" s="169" t="s">
        <v>969</v>
      </c>
      <c r="Z2" s="170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220"/>
      <c r="AM2" s="220"/>
      <c r="AN2" s="185"/>
      <c r="AO2" s="185"/>
      <c r="AP2" s="185"/>
      <c r="AQ2" s="185"/>
      <c r="AR2" s="185"/>
      <c r="AS2" s="185"/>
      <c r="AT2" s="185"/>
    </row>
    <row r="3" spans="1:47" ht="21.75" customHeight="1">
      <c r="A3" s="143"/>
      <c r="B3" s="143"/>
      <c r="C3" s="143"/>
      <c r="D3" s="143" t="s">
        <v>365</v>
      </c>
      <c r="E3" s="143" t="s">
        <v>61</v>
      </c>
      <c r="F3" s="143" t="s">
        <v>523</v>
      </c>
      <c r="G3" s="143" t="s">
        <v>524</v>
      </c>
      <c r="H3" s="143" t="s">
        <v>523</v>
      </c>
      <c r="I3" s="143" t="s">
        <v>524</v>
      </c>
      <c r="J3" s="143" t="s">
        <v>365</v>
      </c>
      <c r="K3" s="143" t="s">
        <v>61</v>
      </c>
      <c r="L3" s="143" t="s">
        <v>365</v>
      </c>
      <c r="M3" s="143" t="s">
        <v>61</v>
      </c>
      <c r="N3" s="143" t="s">
        <v>365</v>
      </c>
      <c r="O3" s="143" t="s">
        <v>61</v>
      </c>
      <c r="P3" s="143" t="s">
        <v>523</v>
      </c>
      <c r="Q3" s="143" t="s">
        <v>524</v>
      </c>
      <c r="R3" s="143" t="s">
        <v>365</v>
      </c>
      <c r="S3" s="143" t="s">
        <v>61</v>
      </c>
      <c r="T3" s="143" t="s">
        <v>457</v>
      </c>
      <c r="U3" s="143" t="s">
        <v>523</v>
      </c>
      <c r="V3" s="143" t="s">
        <v>524</v>
      </c>
      <c r="W3" s="143" t="s">
        <v>523</v>
      </c>
      <c r="X3" s="143" t="s">
        <v>524</v>
      </c>
      <c r="Y3" s="143" t="s">
        <v>523</v>
      </c>
      <c r="Z3" s="143" t="s">
        <v>524</v>
      </c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1:47" ht="32.15" customHeight="1">
      <c r="A4" s="181" t="s">
        <v>877</v>
      </c>
      <c r="B4" s="244" t="s">
        <v>955</v>
      </c>
      <c r="C4" s="222" t="s">
        <v>610</v>
      </c>
      <c r="D4" s="116">
        <v>0</v>
      </c>
      <c r="E4" s="116">
        <v>4</v>
      </c>
      <c r="F4" s="116">
        <v>0</v>
      </c>
      <c r="G4" s="116">
        <v>0</v>
      </c>
      <c r="H4" s="116">
        <v>3</v>
      </c>
      <c r="I4" s="116">
        <v>75</v>
      </c>
      <c r="J4" s="116">
        <v>0</v>
      </c>
      <c r="K4" s="116">
        <v>3</v>
      </c>
      <c r="L4" s="116">
        <v>0</v>
      </c>
      <c r="M4" s="116">
        <v>0</v>
      </c>
      <c r="N4" s="116">
        <v>0</v>
      </c>
      <c r="O4" s="116">
        <v>0</v>
      </c>
      <c r="P4" s="116">
        <v>0</v>
      </c>
      <c r="Q4" s="116">
        <v>0</v>
      </c>
      <c r="R4" s="116">
        <v>3</v>
      </c>
      <c r="S4" s="116">
        <v>82</v>
      </c>
      <c r="T4" s="116">
        <v>85</v>
      </c>
      <c r="U4" s="116">
        <v>0</v>
      </c>
      <c r="V4" s="116">
        <v>1</v>
      </c>
      <c r="W4" s="116">
        <v>0</v>
      </c>
      <c r="X4" s="116">
        <v>4</v>
      </c>
      <c r="Y4" s="116">
        <v>0</v>
      </c>
      <c r="Z4" s="116">
        <v>35</v>
      </c>
      <c r="AA4" s="245"/>
      <c r="AB4" s="221"/>
      <c r="AC4" s="185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U4" s="214"/>
    </row>
    <row r="5" spans="1:47" ht="32.15" customHeight="1">
      <c r="A5" s="182"/>
      <c r="B5" s="244"/>
      <c r="C5" s="222" t="s">
        <v>664</v>
      </c>
      <c r="D5" s="116">
        <v>0</v>
      </c>
      <c r="E5" s="116">
        <v>2</v>
      </c>
      <c r="F5" s="116">
        <v>0</v>
      </c>
      <c r="G5" s="116">
        <v>1</v>
      </c>
      <c r="H5" s="116">
        <v>0</v>
      </c>
      <c r="I5" s="116">
        <v>26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29</v>
      </c>
      <c r="T5" s="116">
        <v>29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245"/>
      <c r="AB5" s="221"/>
      <c r="AC5" s="185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U5" s="214"/>
    </row>
    <row r="6" spans="1:47" ht="32.15" customHeight="1">
      <c r="A6" s="241"/>
      <c r="B6" s="244"/>
      <c r="C6" s="222" t="s">
        <v>412</v>
      </c>
      <c r="D6" s="116">
        <v>1</v>
      </c>
      <c r="E6" s="116">
        <v>0</v>
      </c>
      <c r="F6" s="116">
        <v>0</v>
      </c>
      <c r="G6" s="116">
        <v>1</v>
      </c>
      <c r="H6" s="116">
        <v>0</v>
      </c>
      <c r="I6" s="116">
        <v>11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1</v>
      </c>
      <c r="S6" s="116">
        <v>12</v>
      </c>
      <c r="T6" s="116">
        <v>13</v>
      </c>
      <c r="U6" s="116">
        <v>0</v>
      </c>
      <c r="V6" s="116">
        <v>0</v>
      </c>
      <c r="W6" s="116">
        <v>0</v>
      </c>
      <c r="X6" s="116">
        <v>0</v>
      </c>
      <c r="Y6" s="116">
        <v>0</v>
      </c>
      <c r="Z6" s="116">
        <v>0</v>
      </c>
      <c r="AA6" s="246"/>
      <c r="AB6" s="221"/>
      <c r="AC6" s="185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7" ht="32.15" customHeight="1">
      <c r="A7" s="241"/>
      <c r="B7" s="244"/>
      <c r="C7" s="222" t="s">
        <v>213</v>
      </c>
      <c r="D7" s="116">
        <v>0</v>
      </c>
      <c r="E7" s="116">
        <v>1</v>
      </c>
      <c r="F7" s="116">
        <v>0</v>
      </c>
      <c r="G7" s="116">
        <v>0</v>
      </c>
      <c r="H7" s="116">
        <v>2</v>
      </c>
      <c r="I7" s="116">
        <v>17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2</v>
      </c>
      <c r="S7" s="116">
        <v>18</v>
      </c>
      <c r="T7" s="116">
        <v>20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6</v>
      </c>
      <c r="AA7" s="246"/>
      <c r="AB7" s="221"/>
      <c r="AC7" s="185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</row>
    <row r="8" spans="1:47" ht="32.15" customHeight="1">
      <c r="A8" s="241"/>
      <c r="B8" s="244"/>
      <c r="C8" s="222" t="s">
        <v>874</v>
      </c>
      <c r="D8" s="116">
        <v>0</v>
      </c>
      <c r="E8" s="116">
        <v>3</v>
      </c>
      <c r="F8" s="116">
        <v>0</v>
      </c>
      <c r="G8" s="116">
        <v>0</v>
      </c>
      <c r="H8" s="116">
        <v>3</v>
      </c>
      <c r="I8" s="116">
        <v>95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3</v>
      </c>
      <c r="S8" s="116">
        <v>98</v>
      </c>
      <c r="T8" s="116">
        <v>101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28</v>
      </c>
      <c r="AA8" s="246"/>
      <c r="AB8" s="221"/>
      <c r="AC8" s="185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</row>
    <row r="9" spans="1:47" ht="32.15" customHeight="1">
      <c r="A9" s="241"/>
      <c r="B9" s="244"/>
      <c r="C9" s="143" t="s">
        <v>649</v>
      </c>
      <c r="D9" s="227">
        <v>1</v>
      </c>
      <c r="E9" s="227">
        <v>10</v>
      </c>
      <c r="F9" s="227">
        <v>0</v>
      </c>
      <c r="G9" s="227">
        <v>2</v>
      </c>
      <c r="H9" s="227">
        <v>8</v>
      </c>
      <c r="I9" s="227">
        <v>224</v>
      </c>
      <c r="J9" s="227">
        <v>0</v>
      </c>
      <c r="K9" s="227">
        <v>3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227">
        <v>0</v>
      </c>
      <c r="R9" s="116">
        <v>9</v>
      </c>
      <c r="S9" s="116">
        <v>239</v>
      </c>
      <c r="T9" s="227">
        <v>248</v>
      </c>
      <c r="U9" s="227">
        <v>0</v>
      </c>
      <c r="V9" s="227">
        <v>1</v>
      </c>
      <c r="W9" s="227">
        <v>0</v>
      </c>
      <c r="X9" s="227">
        <v>4</v>
      </c>
      <c r="Y9" s="227">
        <v>0</v>
      </c>
      <c r="Z9" s="227">
        <v>69</v>
      </c>
      <c r="AA9" s="246"/>
      <c r="AB9" s="221"/>
      <c r="AC9" s="185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</row>
    <row r="10" spans="1:47" ht="32.15" customHeight="1">
      <c r="A10" s="241"/>
      <c r="B10" s="244" t="s">
        <v>956</v>
      </c>
      <c r="C10" s="222" t="s">
        <v>651</v>
      </c>
      <c r="D10" s="116">
        <v>11</v>
      </c>
      <c r="E10" s="116">
        <v>11</v>
      </c>
      <c r="F10" s="116">
        <v>4</v>
      </c>
      <c r="G10" s="116">
        <v>22</v>
      </c>
      <c r="H10" s="116">
        <v>42</v>
      </c>
      <c r="I10" s="116">
        <v>512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4</v>
      </c>
      <c r="P10" s="116">
        <v>0</v>
      </c>
      <c r="Q10" s="116">
        <v>0</v>
      </c>
      <c r="R10" s="116">
        <v>57</v>
      </c>
      <c r="S10" s="116">
        <v>549</v>
      </c>
      <c r="T10" s="116">
        <v>606</v>
      </c>
      <c r="U10" s="116">
        <v>0</v>
      </c>
      <c r="V10" s="116">
        <v>0</v>
      </c>
      <c r="W10" s="116">
        <v>1</v>
      </c>
      <c r="X10" s="116">
        <v>2</v>
      </c>
      <c r="Y10" s="116">
        <v>1</v>
      </c>
      <c r="Z10" s="116">
        <v>16</v>
      </c>
      <c r="AA10" s="185"/>
      <c r="AB10" s="221"/>
      <c r="AC10" s="185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</row>
    <row r="11" spans="1:47" ht="32.15" customHeight="1">
      <c r="A11" s="241"/>
      <c r="B11" s="244"/>
      <c r="C11" s="222" t="s">
        <v>362</v>
      </c>
      <c r="D11" s="116">
        <v>2</v>
      </c>
      <c r="E11" s="116">
        <v>1</v>
      </c>
      <c r="F11" s="116">
        <v>0</v>
      </c>
      <c r="G11" s="116">
        <v>2</v>
      </c>
      <c r="H11" s="116">
        <v>1</v>
      </c>
      <c r="I11" s="116">
        <v>61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3</v>
      </c>
      <c r="S11" s="116">
        <v>64</v>
      </c>
      <c r="T11" s="116">
        <v>67</v>
      </c>
      <c r="U11" s="116">
        <v>0</v>
      </c>
      <c r="V11" s="116">
        <v>0</v>
      </c>
      <c r="W11" s="116">
        <v>0</v>
      </c>
      <c r="X11" s="116">
        <v>1</v>
      </c>
      <c r="Y11" s="116">
        <v>0</v>
      </c>
      <c r="Z11" s="116">
        <v>6</v>
      </c>
      <c r="AA11" s="185"/>
      <c r="AB11" s="221"/>
      <c r="AC11" s="185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</row>
    <row r="12" spans="1:47" ht="32.15" customHeight="1">
      <c r="A12" s="182"/>
      <c r="B12" s="244"/>
      <c r="C12" s="222" t="s">
        <v>654</v>
      </c>
      <c r="D12" s="116">
        <v>2</v>
      </c>
      <c r="E12" s="116">
        <v>2</v>
      </c>
      <c r="F12" s="116">
        <v>0</v>
      </c>
      <c r="G12" s="116">
        <v>2</v>
      </c>
      <c r="H12" s="116">
        <v>4</v>
      </c>
      <c r="I12" s="116">
        <v>56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6</v>
      </c>
      <c r="S12" s="116">
        <v>60</v>
      </c>
      <c r="T12" s="116">
        <v>66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5</v>
      </c>
      <c r="AA12" s="185"/>
      <c r="AB12" s="221"/>
      <c r="AC12" s="185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</row>
    <row r="13" spans="1:47" ht="32.15" customHeight="1">
      <c r="A13" s="241"/>
      <c r="B13" s="244"/>
      <c r="C13" s="222" t="s">
        <v>655</v>
      </c>
      <c r="D13" s="116">
        <v>6</v>
      </c>
      <c r="E13" s="116">
        <v>2</v>
      </c>
      <c r="F13" s="116">
        <v>3</v>
      </c>
      <c r="G13" s="116">
        <v>3</v>
      </c>
      <c r="H13" s="116">
        <v>5</v>
      </c>
      <c r="I13" s="116">
        <v>127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14</v>
      </c>
      <c r="S13" s="116">
        <v>132</v>
      </c>
      <c r="T13" s="116">
        <v>146</v>
      </c>
      <c r="U13" s="116">
        <v>0</v>
      </c>
      <c r="V13" s="116">
        <v>1</v>
      </c>
      <c r="W13" s="116">
        <v>0</v>
      </c>
      <c r="X13" s="116">
        <v>3</v>
      </c>
      <c r="Y13" s="116">
        <v>0</v>
      </c>
      <c r="Z13" s="116">
        <v>22</v>
      </c>
      <c r="AA13" s="185"/>
      <c r="AB13" s="221"/>
      <c r="AC13" s="185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</row>
    <row r="14" spans="1:47" ht="32.15" customHeight="1">
      <c r="A14" s="241"/>
      <c r="B14" s="244"/>
      <c r="C14" s="222" t="s">
        <v>517</v>
      </c>
      <c r="D14" s="116">
        <v>3</v>
      </c>
      <c r="E14" s="116">
        <v>3</v>
      </c>
      <c r="F14" s="116">
        <v>1</v>
      </c>
      <c r="G14" s="116">
        <v>2</v>
      </c>
      <c r="H14" s="116">
        <v>1</v>
      </c>
      <c r="I14" s="116">
        <v>120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21</v>
      </c>
      <c r="R14" s="116">
        <v>5</v>
      </c>
      <c r="S14" s="116">
        <v>146</v>
      </c>
      <c r="T14" s="116">
        <v>151</v>
      </c>
      <c r="U14" s="116">
        <v>0</v>
      </c>
      <c r="V14" s="116">
        <v>0</v>
      </c>
      <c r="W14" s="116">
        <v>0</v>
      </c>
      <c r="X14" s="116">
        <v>1</v>
      </c>
      <c r="Y14" s="116">
        <v>0</v>
      </c>
      <c r="Z14" s="116">
        <v>9</v>
      </c>
      <c r="AA14" s="185"/>
      <c r="AB14" s="221"/>
      <c r="AC14" s="185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</row>
    <row r="15" spans="1:47" ht="32.15" customHeight="1">
      <c r="A15" s="241"/>
      <c r="B15" s="244"/>
      <c r="C15" s="222" t="s">
        <v>781</v>
      </c>
      <c r="D15" s="116">
        <v>2</v>
      </c>
      <c r="E15" s="116">
        <v>2</v>
      </c>
      <c r="F15" s="116">
        <v>0</v>
      </c>
      <c r="G15" s="116">
        <v>2</v>
      </c>
      <c r="H15" s="116">
        <v>1</v>
      </c>
      <c r="I15" s="116">
        <v>71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3</v>
      </c>
      <c r="S15" s="116">
        <v>75</v>
      </c>
      <c r="T15" s="116">
        <v>78</v>
      </c>
      <c r="U15" s="116">
        <v>0</v>
      </c>
      <c r="V15" s="116">
        <v>0</v>
      </c>
      <c r="W15" s="116">
        <v>0</v>
      </c>
      <c r="X15" s="116">
        <v>2</v>
      </c>
      <c r="Y15" s="116">
        <v>0</v>
      </c>
      <c r="Z15" s="116">
        <v>10</v>
      </c>
      <c r="AA15" s="185"/>
      <c r="AB15" s="221"/>
      <c r="AC15" s="185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7" ht="32.15" customHeight="1">
      <c r="A16" s="241"/>
      <c r="B16" s="244"/>
      <c r="C16" s="222" t="s">
        <v>525</v>
      </c>
      <c r="D16" s="116">
        <v>0</v>
      </c>
      <c r="E16" s="116">
        <v>9</v>
      </c>
      <c r="F16" s="116">
        <v>0</v>
      </c>
      <c r="G16" s="116">
        <v>4</v>
      </c>
      <c r="H16" s="116">
        <v>11</v>
      </c>
      <c r="I16" s="116">
        <v>159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11</v>
      </c>
      <c r="S16" s="116">
        <v>172</v>
      </c>
      <c r="T16" s="116">
        <v>183</v>
      </c>
      <c r="U16" s="116">
        <v>0</v>
      </c>
      <c r="V16" s="116">
        <v>0</v>
      </c>
      <c r="W16" s="116">
        <v>0</v>
      </c>
      <c r="X16" s="116">
        <v>4</v>
      </c>
      <c r="Y16" s="116">
        <v>0</v>
      </c>
      <c r="Z16" s="116">
        <v>32</v>
      </c>
      <c r="AA16" s="185"/>
      <c r="AB16" s="221"/>
      <c r="AC16" s="185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46" ht="32.15" customHeight="1">
      <c r="A17" s="241"/>
      <c r="B17" s="244"/>
      <c r="C17" s="222" t="s">
        <v>288</v>
      </c>
      <c r="D17" s="116">
        <v>0</v>
      </c>
      <c r="E17" s="116">
        <v>1</v>
      </c>
      <c r="F17" s="116">
        <v>0</v>
      </c>
      <c r="G17" s="116">
        <v>1</v>
      </c>
      <c r="H17" s="116">
        <v>3</v>
      </c>
      <c r="I17" s="116">
        <v>23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3</v>
      </c>
      <c r="S17" s="116">
        <v>25</v>
      </c>
      <c r="T17" s="116">
        <v>28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2</v>
      </c>
      <c r="AA17" s="185"/>
      <c r="AB17" s="221"/>
      <c r="AC17" s="185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</row>
    <row r="18" spans="1:46" ht="32.15" customHeight="1">
      <c r="A18" s="241"/>
      <c r="B18" s="244"/>
      <c r="C18" s="222" t="s">
        <v>278</v>
      </c>
      <c r="D18" s="116">
        <v>2</v>
      </c>
      <c r="E18" s="116">
        <v>2</v>
      </c>
      <c r="F18" s="116">
        <v>1</v>
      </c>
      <c r="G18" s="116">
        <v>3</v>
      </c>
      <c r="H18" s="116">
        <v>0</v>
      </c>
      <c r="I18" s="116">
        <v>46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3</v>
      </c>
      <c r="S18" s="116">
        <v>51</v>
      </c>
      <c r="T18" s="116">
        <v>54</v>
      </c>
      <c r="U18" s="116">
        <v>0</v>
      </c>
      <c r="V18" s="116">
        <v>0</v>
      </c>
      <c r="W18" s="116">
        <v>0</v>
      </c>
      <c r="X18" s="116">
        <v>1</v>
      </c>
      <c r="Y18" s="116">
        <v>0</v>
      </c>
      <c r="Z18" s="116">
        <v>0</v>
      </c>
      <c r="AA18" s="185"/>
      <c r="AB18" s="221"/>
      <c r="AC18" s="185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</row>
    <row r="19" spans="1:46" ht="32.15" customHeight="1">
      <c r="A19" s="241"/>
      <c r="B19" s="244"/>
      <c r="C19" s="222" t="s">
        <v>462</v>
      </c>
      <c r="D19" s="116">
        <v>0</v>
      </c>
      <c r="E19" s="116">
        <v>5</v>
      </c>
      <c r="F19" s="116">
        <v>0</v>
      </c>
      <c r="G19" s="116">
        <v>8</v>
      </c>
      <c r="H19" s="116">
        <v>4</v>
      </c>
      <c r="I19" s="116">
        <v>97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4</v>
      </c>
      <c r="S19" s="116">
        <v>110</v>
      </c>
      <c r="T19" s="116">
        <v>114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23</v>
      </c>
      <c r="AA19" s="185"/>
      <c r="AB19" s="221"/>
      <c r="AC19" s="185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</row>
    <row r="20" spans="1:46" ht="32.15" customHeight="1">
      <c r="A20" s="241"/>
      <c r="B20" s="244"/>
      <c r="C20" s="222" t="s">
        <v>875</v>
      </c>
      <c r="D20" s="116">
        <v>0</v>
      </c>
      <c r="E20" s="116">
        <v>1</v>
      </c>
      <c r="F20" s="116">
        <v>0</v>
      </c>
      <c r="G20" s="116">
        <v>2</v>
      </c>
      <c r="H20" s="116">
        <v>0</v>
      </c>
      <c r="I20" s="116">
        <v>21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24</v>
      </c>
      <c r="T20" s="116">
        <v>24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85"/>
      <c r="AB20" s="221"/>
      <c r="AC20" s="185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</row>
    <row r="21" spans="1:46" ht="32.15" customHeight="1">
      <c r="A21" s="182"/>
      <c r="B21" s="244"/>
      <c r="C21" s="222" t="s">
        <v>608</v>
      </c>
      <c r="D21" s="116">
        <v>1</v>
      </c>
      <c r="E21" s="116">
        <v>0</v>
      </c>
      <c r="F21" s="116">
        <v>0</v>
      </c>
      <c r="G21" s="116">
        <v>1</v>
      </c>
      <c r="H21" s="116">
        <v>0</v>
      </c>
      <c r="I21" s="116">
        <v>20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1</v>
      </c>
      <c r="S21" s="116">
        <v>21</v>
      </c>
      <c r="T21" s="116">
        <v>22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1</v>
      </c>
      <c r="AA21" s="185"/>
      <c r="AB21" s="221"/>
      <c r="AC21" s="185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</row>
    <row r="22" spans="1:46" ht="32.15" customHeight="1">
      <c r="A22" s="241"/>
      <c r="B22" s="244"/>
      <c r="C22" s="222" t="s">
        <v>133</v>
      </c>
      <c r="D22" s="116">
        <v>0</v>
      </c>
      <c r="E22" s="116">
        <v>2</v>
      </c>
      <c r="F22" s="116">
        <v>0</v>
      </c>
      <c r="G22" s="116">
        <v>0</v>
      </c>
      <c r="H22" s="116">
        <v>1</v>
      </c>
      <c r="I22" s="116">
        <v>48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1</v>
      </c>
      <c r="S22" s="116">
        <v>50</v>
      </c>
      <c r="T22" s="116">
        <v>51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5</v>
      </c>
      <c r="AA22" s="185"/>
      <c r="AB22" s="221"/>
      <c r="AC22" s="185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</row>
    <row r="23" spans="1:46" ht="32.15" customHeight="1">
      <c r="A23" s="242"/>
      <c r="B23" s="244"/>
      <c r="C23" s="143" t="s">
        <v>953</v>
      </c>
      <c r="D23" s="227">
        <v>29</v>
      </c>
      <c r="E23" s="227">
        <v>41</v>
      </c>
      <c r="F23" s="227">
        <v>9</v>
      </c>
      <c r="G23" s="227">
        <v>52</v>
      </c>
      <c r="H23" s="227">
        <v>73</v>
      </c>
      <c r="I23" s="199">
        <v>1361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4</v>
      </c>
      <c r="P23" s="227">
        <v>0</v>
      </c>
      <c r="Q23" s="227">
        <v>21</v>
      </c>
      <c r="R23" s="52">
        <v>111</v>
      </c>
      <c r="S23" s="199">
        <v>1479</v>
      </c>
      <c r="T23" s="199">
        <v>1590</v>
      </c>
      <c r="U23" s="227">
        <v>0</v>
      </c>
      <c r="V23" s="227">
        <v>1</v>
      </c>
      <c r="W23" s="227">
        <v>1</v>
      </c>
      <c r="X23" s="227">
        <v>14</v>
      </c>
      <c r="Y23" s="227">
        <v>1</v>
      </c>
      <c r="Z23" s="227">
        <v>131</v>
      </c>
      <c r="AA23" s="185"/>
      <c r="AB23" s="221"/>
      <c r="AC23" s="185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</row>
    <row r="24" spans="1:46" ht="32.15" customHeight="1">
      <c r="A24" s="243" t="s">
        <v>890</v>
      </c>
      <c r="B24" s="218"/>
      <c r="C24" s="223"/>
      <c r="D24" s="227">
        <v>30</v>
      </c>
      <c r="E24" s="227">
        <v>51</v>
      </c>
      <c r="F24" s="227">
        <v>9</v>
      </c>
      <c r="G24" s="227">
        <v>54</v>
      </c>
      <c r="H24" s="227">
        <v>81</v>
      </c>
      <c r="I24" s="199">
        <v>1585</v>
      </c>
      <c r="J24" s="227">
        <v>0</v>
      </c>
      <c r="K24" s="227">
        <v>3</v>
      </c>
      <c r="L24" s="227">
        <v>0</v>
      </c>
      <c r="M24" s="227">
        <v>0</v>
      </c>
      <c r="N24" s="227">
        <v>0</v>
      </c>
      <c r="O24" s="227">
        <v>4</v>
      </c>
      <c r="P24" s="227">
        <v>0</v>
      </c>
      <c r="Q24" s="227">
        <v>21</v>
      </c>
      <c r="R24" s="52">
        <v>120</v>
      </c>
      <c r="S24" s="199">
        <v>1718</v>
      </c>
      <c r="T24" s="199">
        <v>1838</v>
      </c>
      <c r="U24" s="227">
        <v>0</v>
      </c>
      <c r="V24" s="227">
        <v>2</v>
      </c>
      <c r="W24" s="227">
        <v>1</v>
      </c>
      <c r="X24" s="227">
        <v>18</v>
      </c>
      <c r="Y24" s="227">
        <v>1</v>
      </c>
      <c r="Z24" s="227">
        <v>200</v>
      </c>
      <c r="AA24" s="185"/>
      <c r="AB24" s="221"/>
      <c r="AC24" s="185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6" ht="32.15" customHeight="1">
      <c r="A25" s="69" t="s">
        <v>131</v>
      </c>
      <c r="B25" s="69"/>
      <c r="C25" s="69"/>
      <c r="D25" s="64">
        <v>28</v>
      </c>
      <c r="E25" s="64">
        <v>45</v>
      </c>
      <c r="F25" s="64">
        <v>13</v>
      </c>
      <c r="G25" s="64">
        <v>46</v>
      </c>
      <c r="H25" s="64">
        <v>43</v>
      </c>
      <c r="I25" s="208">
        <v>1499</v>
      </c>
      <c r="J25" s="64">
        <v>0</v>
      </c>
      <c r="K25" s="64">
        <v>5</v>
      </c>
      <c r="L25" s="64">
        <v>0</v>
      </c>
      <c r="M25" s="64">
        <v>0</v>
      </c>
      <c r="N25" s="64">
        <v>0</v>
      </c>
      <c r="O25" s="64">
        <v>2</v>
      </c>
      <c r="P25" s="64">
        <v>0</v>
      </c>
      <c r="Q25" s="64">
        <v>6</v>
      </c>
      <c r="R25" s="64">
        <v>84</v>
      </c>
      <c r="S25" s="208">
        <v>1603</v>
      </c>
      <c r="T25" s="208">
        <v>1687</v>
      </c>
      <c r="U25" s="64">
        <v>0</v>
      </c>
      <c r="V25" s="64">
        <v>1</v>
      </c>
      <c r="W25" s="64">
        <v>1</v>
      </c>
      <c r="X25" s="64">
        <v>11</v>
      </c>
      <c r="Y25" s="64">
        <v>0</v>
      </c>
      <c r="Z25" s="64">
        <v>207</v>
      </c>
      <c r="AA25" s="185"/>
      <c r="AB25" s="185"/>
      <c r="AC25" s="132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</row>
    <row r="26" spans="1:46" ht="42" customHeight="1"/>
  </sheetData>
  <mergeCells count="30">
    <mergeCell ref="AB1:AT1"/>
    <mergeCell ref="D2:E2"/>
    <mergeCell ref="F2:G2"/>
    <mergeCell ref="H2:I2"/>
    <mergeCell ref="J2:K2"/>
    <mergeCell ref="L2:M2"/>
    <mergeCell ref="N2:O2"/>
    <mergeCell ref="P2:Q2"/>
    <mergeCell ref="R2:T2"/>
    <mergeCell ref="U2:V2"/>
    <mergeCell ref="W2:X2"/>
    <mergeCell ref="Y2:Z2"/>
    <mergeCell ref="AD2:AE2"/>
    <mergeCell ref="AF2:AG2"/>
    <mergeCell ref="AH2:AI2"/>
    <mergeCell ref="AJ2:AK2"/>
    <mergeCell ref="AN2:AO2"/>
    <mergeCell ref="AP2:AR2"/>
    <mergeCell ref="AS2:AT2"/>
    <mergeCell ref="A24:C24"/>
    <mergeCell ref="A25:C25"/>
    <mergeCell ref="AB25:AC25"/>
    <mergeCell ref="A2:C3"/>
    <mergeCell ref="AL2:AL3"/>
    <mergeCell ref="AM2:AM3"/>
    <mergeCell ref="B4:B9"/>
    <mergeCell ref="AA4:AA9"/>
    <mergeCell ref="A4:A23"/>
    <mergeCell ref="AB4:AB24"/>
    <mergeCell ref="B10:B23"/>
  </mergeCells>
  <phoneticPr fontId="3"/>
  <pageMargins left="0.78740157480314965" right="0.78740157480314965" top="0.98425196850393681" bottom="0.6692913385826772" header="0.51181102362204722" footer="0.39370078740157483"/>
  <pageSetup paperSize="9" scale="54" firstPageNumber="5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R33"/>
  <sheetViews>
    <sheetView view="pageBreakPreview" zoomScaleSheetLayoutView="100" workbookViewId="0">
      <pane xSplit="2" ySplit="6" topLeftCell="C7" activePane="bottomRight" state="frozen"/>
      <selection pane="topRight"/>
      <selection pane="bottomLeft"/>
      <selection pane="bottomRight" activeCell="BH1048567" sqref="BH1048567"/>
    </sheetView>
  </sheetViews>
  <sheetFormatPr defaultColWidth="9" defaultRowHeight="22.5" customHeight="1"/>
  <cols>
    <col min="1" max="1" width="4.26953125" style="44" customWidth="1"/>
    <col min="2" max="2" width="11" style="44" bestFit="1" customWidth="1"/>
    <col min="3" max="15" width="7.453125" style="44" customWidth="1"/>
    <col min="16" max="16384" width="9" style="44"/>
  </cols>
  <sheetData>
    <row r="1" spans="1:18" ht="22.5" customHeight="1">
      <c r="A1" s="247" t="s">
        <v>944</v>
      </c>
    </row>
    <row r="2" spans="1:18" ht="9.75" customHeight="1"/>
    <row r="3" spans="1:18" ht="22.5" customHeight="1">
      <c r="A3" s="98" t="s">
        <v>461</v>
      </c>
    </row>
    <row r="4" spans="1:18" ht="22.5" customHeight="1">
      <c r="A4" s="69" t="s">
        <v>549</v>
      </c>
      <c r="B4" s="69"/>
      <c r="C4" s="69" t="s">
        <v>633</v>
      </c>
      <c r="D4" s="69"/>
      <c r="E4" s="69"/>
      <c r="F4" s="69" t="s">
        <v>258</v>
      </c>
      <c r="G4" s="69"/>
      <c r="H4" s="69"/>
      <c r="I4" s="69"/>
      <c r="J4" s="69"/>
      <c r="K4" s="69"/>
      <c r="L4" s="69"/>
      <c r="M4" s="69"/>
      <c r="N4" s="69"/>
      <c r="O4" s="69"/>
      <c r="P4" s="252"/>
    </row>
    <row r="5" spans="1:18" ht="22.5" customHeight="1">
      <c r="A5" s="69"/>
      <c r="B5" s="69"/>
      <c r="C5" s="69" t="s">
        <v>635</v>
      </c>
      <c r="D5" s="69" t="s">
        <v>512</v>
      </c>
      <c r="E5" s="69" t="s">
        <v>457</v>
      </c>
      <c r="F5" s="69" t="s">
        <v>642</v>
      </c>
      <c r="G5" s="69"/>
      <c r="H5" s="69"/>
      <c r="I5" s="69"/>
      <c r="J5" s="69"/>
      <c r="K5" s="69"/>
      <c r="L5" s="69"/>
      <c r="M5" s="251" t="s">
        <v>356</v>
      </c>
      <c r="N5" s="251" t="s">
        <v>644</v>
      </c>
      <c r="O5" s="69" t="s">
        <v>641</v>
      </c>
      <c r="P5" s="253"/>
    </row>
    <row r="6" spans="1:18" ht="30" customHeight="1">
      <c r="A6" s="69"/>
      <c r="B6" s="69"/>
      <c r="C6" s="69"/>
      <c r="D6" s="69"/>
      <c r="E6" s="69"/>
      <c r="F6" s="69" t="s">
        <v>465</v>
      </c>
      <c r="G6" s="69" t="s">
        <v>583</v>
      </c>
      <c r="H6" s="69" t="s">
        <v>580</v>
      </c>
      <c r="I6" s="69" t="s">
        <v>188</v>
      </c>
      <c r="J6" s="69" t="s">
        <v>585</v>
      </c>
      <c r="K6" s="69" t="s">
        <v>586</v>
      </c>
      <c r="L6" s="69" t="s">
        <v>457</v>
      </c>
      <c r="M6" s="69"/>
      <c r="N6" s="69"/>
      <c r="O6" s="69"/>
      <c r="P6" s="253"/>
    </row>
    <row r="7" spans="1:18" ht="30" customHeight="1">
      <c r="A7" s="69" t="s">
        <v>46</v>
      </c>
      <c r="B7" s="69"/>
      <c r="C7" s="15">
        <v>1</v>
      </c>
      <c r="D7" s="15">
        <v>0</v>
      </c>
      <c r="E7" s="15">
        <v>1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18</v>
      </c>
      <c r="M7" s="15">
        <v>0</v>
      </c>
      <c r="N7" s="15">
        <v>0</v>
      </c>
      <c r="O7" s="15">
        <v>18</v>
      </c>
    </row>
    <row r="8" spans="1:18" ht="30" customHeight="1">
      <c r="A8" s="248" t="s">
        <v>354</v>
      </c>
      <c r="B8" s="250" t="s">
        <v>651</v>
      </c>
      <c r="C8" s="15">
        <v>40</v>
      </c>
      <c r="D8" s="15">
        <v>1</v>
      </c>
      <c r="E8" s="15">
        <v>41</v>
      </c>
      <c r="F8" s="15">
        <v>81</v>
      </c>
      <c r="G8" s="15">
        <v>83</v>
      </c>
      <c r="H8" s="15">
        <v>80</v>
      </c>
      <c r="I8" s="15">
        <v>77</v>
      </c>
      <c r="J8" s="15">
        <v>79</v>
      </c>
      <c r="K8" s="15">
        <v>83</v>
      </c>
      <c r="L8" s="15">
        <v>483</v>
      </c>
      <c r="M8" s="15">
        <v>10</v>
      </c>
      <c r="N8" s="15">
        <v>93</v>
      </c>
      <c r="O8" s="15">
        <v>586</v>
      </c>
    </row>
    <row r="9" spans="1:18" ht="30" customHeight="1">
      <c r="A9" s="249"/>
      <c r="B9" s="250" t="s">
        <v>362</v>
      </c>
      <c r="C9" s="15">
        <v>7</v>
      </c>
      <c r="D9" s="15">
        <v>0</v>
      </c>
      <c r="E9" s="15">
        <v>7</v>
      </c>
      <c r="F9" s="15">
        <v>10</v>
      </c>
      <c r="G9" s="15">
        <v>11</v>
      </c>
      <c r="H9" s="15">
        <v>12</v>
      </c>
      <c r="I9" s="15">
        <v>11</v>
      </c>
      <c r="J9" s="15">
        <v>11</v>
      </c>
      <c r="K9" s="15">
        <v>13</v>
      </c>
      <c r="L9" s="15">
        <v>68</v>
      </c>
      <c r="M9" s="15">
        <v>0</v>
      </c>
      <c r="N9" s="15">
        <v>16</v>
      </c>
      <c r="O9" s="15">
        <v>84</v>
      </c>
      <c r="R9" s="2"/>
    </row>
    <row r="10" spans="1:18" ht="30" customHeight="1">
      <c r="A10" s="249"/>
      <c r="B10" s="250" t="s">
        <v>654</v>
      </c>
      <c r="C10" s="15">
        <v>14</v>
      </c>
      <c r="D10" s="15">
        <v>0</v>
      </c>
      <c r="E10" s="15">
        <v>14</v>
      </c>
      <c r="F10" s="15">
        <v>23</v>
      </c>
      <c r="G10" s="15">
        <v>23</v>
      </c>
      <c r="H10" s="15">
        <v>23</v>
      </c>
      <c r="I10" s="15">
        <v>20</v>
      </c>
      <c r="J10" s="15">
        <v>24</v>
      </c>
      <c r="K10" s="15">
        <v>23</v>
      </c>
      <c r="L10" s="15">
        <v>136</v>
      </c>
      <c r="M10" s="15">
        <v>0</v>
      </c>
      <c r="N10" s="15">
        <v>47</v>
      </c>
      <c r="O10" s="15">
        <v>183</v>
      </c>
    </row>
    <row r="11" spans="1:18" ht="30" customHeight="1">
      <c r="A11" s="249"/>
      <c r="B11" s="250" t="s">
        <v>655</v>
      </c>
      <c r="C11" s="15">
        <v>17</v>
      </c>
      <c r="D11" s="15">
        <v>0</v>
      </c>
      <c r="E11" s="15">
        <v>17</v>
      </c>
      <c r="F11" s="15">
        <v>21</v>
      </c>
      <c r="G11" s="15">
        <v>18</v>
      </c>
      <c r="H11" s="15">
        <v>20</v>
      </c>
      <c r="I11" s="15">
        <v>20</v>
      </c>
      <c r="J11" s="15">
        <v>21</v>
      </c>
      <c r="K11" s="15">
        <v>21</v>
      </c>
      <c r="L11" s="15">
        <v>121</v>
      </c>
      <c r="M11" s="15">
        <v>4</v>
      </c>
      <c r="N11" s="15">
        <v>30</v>
      </c>
      <c r="O11" s="15">
        <v>155</v>
      </c>
    </row>
    <row r="12" spans="1:18" ht="30" customHeight="1">
      <c r="A12" s="249"/>
      <c r="B12" s="250" t="s">
        <v>582</v>
      </c>
      <c r="C12" s="15">
        <v>6</v>
      </c>
      <c r="D12" s="15">
        <v>0</v>
      </c>
      <c r="E12" s="15">
        <v>6</v>
      </c>
      <c r="F12" s="15">
        <v>6</v>
      </c>
      <c r="G12" s="15">
        <v>7</v>
      </c>
      <c r="H12" s="15">
        <v>5</v>
      </c>
      <c r="I12" s="15">
        <v>5</v>
      </c>
      <c r="J12" s="15">
        <v>6</v>
      </c>
      <c r="K12" s="15">
        <v>5</v>
      </c>
      <c r="L12" s="15">
        <v>34</v>
      </c>
      <c r="M12" s="15">
        <v>3</v>
      </c>
      <c r="N12" s="15">
        <v>13</v>
      </c>
      <c r="O12" s="15">
        <v>50</v>
      </c>
    </row>
    <row r="13" spans="1:18" ht="30" customHeight="1">
      <c r="A13" s="249"/>
      <c r="B13" s="250" t="s">
        <v>517</v>
      </c>
      <c r="C13" s="15">
        <v>6</v>
      </c>
      <c r="D13" s="15">
        <v>0</v>
      </c>
      <c r="E13" s="15">
        <v>6</v>
      </c>
      <c r="F13" s="15">
        <v>9</v>
      </c>
      <c r="G13" s="15">
        <v>11</v>
      </c>
      <c r="H13" s="15">
        <v>10</v>
      </c>
      <c r="I13" s="15">
        <v>10</v>
      </c>
      <c r="J13" s="15">
        <v>10</v>
      </c>
      <c r="K13" s="15">
        <v>11</v>
      </c>
      <c r="L13" s="15">
        <v>61</v>
      </c>
      <c r="M13" s="15">
        <v>0</v>
      </c>
      <c r="N13" s="15">
        <v>19</v>
      </c>
      <c r="O13" s="15">
        <v>80</v>
      </c>
      <c r="R13" s="2"/>
    </row>
    <row r="14" spans="1:18" ht="30" customHeight="1">
      <c r="A14" s="249"/>
      <c r="B14" s="250" t="s">
        <v>657</v>
      </c>
      <c r="C14" s="15">
        <v>6</v>
      </c>
      <c r="D14" s="15">
        <v>0</v>
      </c>
      <c r="E14" s="15">
        <v>6</v>
      </c>
      <c r="F14" s="15">
        <v>7</v>
      </c>
      <c r="G14" s="15">
        <v>8</v>
      </c>
      <c r="H14" s="15">
        <v>8</v>
      </c>
      <c r="I14" s="15">
        <v>8</v>
      </c>
      <c r="J14" s="15">
        <v>8</v>
      </c>
      <c r="K14" s="15">
        <v>8</v>
      </c>
      <c r="L14" s="15">
        <v>47</v>
      </c>
      <c r="M14" s="15">
        <v>0</v>
      </c>
      <c r="N14" s="15">
        <v>15</v>
      </c>
      <c r="O14" s="15">
        <v>62</v>
      </c>
    </row>
    <row r="15" spans="1:18" ht="30" customHeight="1">
      <c r="A15" s="249"/>
      <c r="B15" s="250" t="s">
        <v>653</v>
      </c>
      <c r="C15" s="15">
        <v>13</v>
      </c>
      <c r="D15" s="15">
        <v>0</v>
      </c>
      <c r="E15" s="15">
        <v>13</v>
      </c>
      <c r="F15" s="15">
        <v>20</v>
      </c>
      <c r="G15" s="15">
        <v>19</v>
      </c>
      <c r="H15" s="15">
        <v>20</v>
      </c>
      <c r="I15" s="15">
        <v>19</v>
      </c>
      <c r="J15" s="15">
        <v>21</v>
      </c>
      <c r="K15" s="15">
        <v>21</v>
      </c>
      <c r="L15" s="15">
        <v>120</v>
      </c>
      <c r="M15" s="15">
        <v>0</v>
      </c>
      <c r="N15" s="15">
        <v>34</v>
      </c>
      <c r="O15" s="15">
        <v>154</v>
      </c>
    </row>
    <row r="16" spans="1:18" ht="30" customHeight="1">
      <c r="A16" s="249"/>
      <c r="B16" s="250" t="s">
        <v>514</v>
      </c>
      <c r="C16" s="15">
        <v>6</v>
      </c>
      <c r="D16" s="15">
        <v>0</v>
      </c>
      <c r="E16" s="15">
        <v>6</v>
      </c>
      <c r="F16" s="15">
        <v>9</v>
      </c>
      <c r="G16" s="15">
        <v>10</v>
      </c>
      <c r="H16" s="15">
        <v>10</v>
      </c>
      <c r="I16" s="15">
        <v>9</v>
      </c>
      <c r="J16" s="15">
        <v>8</v>
      </c>
      <c r="K16" s="15">
        <v>8</v>
      </c>
      <c r="L16" s="15">
        <v>54</v>
      </c>
      <c r="M16" s="15">
        <v>0</v>
      </c>
      <c r="N16" s="15">
        <v>14</v>
      </c>
      <c r="O16" s="15">
        <v>68</v>
      </c>
    </row>
    <row r="17" spans="1:16" ht="30" customHeight="1">
      <c r="A17" s="249"/>
      <c r="B17" s="250" t="s">
        <v>228</v>
      </c>
      <c r="C17" s="15">
        <v>20</v>
      </c>
      <c r="D17" s="15">
        <v>0</v>
      </c>
      <c r="E17" s="15">
        <v>20</v>
      </c>
      <c r="F17" s="15">
        <v>25</v>
      </c>
      <c r="G17" s="15">
        <v>23</v>
      </c>
      <c r="H17" s="15">
        <v>23</v>
      </c>
      <c r="I17" s="15">
        <v>23</v>
      </c>
      <c r="J17" s="15">
        <v>23</v>
      </c>
      <c r="K17" s="15">
        <v>28</v>
      </c>
      <c r="L17" s="15">
        <v>145</v>
      </c>
      <c r="M17" s="15">
        <v>4</v>
      </c>
      <c r="N17" s="15">
        <v>41</v>
      </c>
      <c r="O17" s="15">
        <v>190</v>
      </c>
    </row>
    <row r="18" spans="1:16" ht="30" customHeight="1">
      <c r="A18" s="249"/>
      <c r="B18" s="250" t="s">
        <v>5</v>
      </c>
      <c r="C18" s="15">
        <v>9</v>
      </c>
      <c r="D18" s="15">
        <v>0</v>
      </c>
      <c r="E18" s="15">
        <v>9</v>
      </c>
      <c r="F18" s="15">
        <v>9</v>
      </c>
      <c r="G18" s="15">
        <v>8</v>
      </c>
      <c r="H18" s="15">
        <v>7</v>
      </c>
      <c r="I18" s="15">
        <v>7</v>
      </c>
      <c r="J18" s="15">
        <v>8</v>
      </c>
      <c r="K18" s="15">
        <v>9</v>
      </c>
      <c r="L18" s="15">
        <v>48</v>
      </c>
      <c r="M18" s="15">
        <v>6</v>
      </c>
      <c r="N18" s="15">
        <v>17</v>
      </c>
      <c r="O18" s="15">
        <v>71</v>
      </c>
    </row>
    <row r="19" spans="1:16" ht="30" customHeight="1">
      <c r="A19" s="249"/>
      <c r="B19" s="250" t="s">
        <v>278</v>
      </c>
      <c r="C19" s="15">
        <v>4</v>
      </c>
      <c r="D19" s="15">
        <v>0</v>
      </c>
      <c r="E19" s="15">
        <v>4</v>
      </c>
      <c r="F19" s="15">
        <v>6</v>
      </c>
      <c r="G19" s="15">
        <v>6</v>
      </c>
      <c r="H19" s="15">
        <v>6</v>
      </c>
      <c r="I19" s="15">
        <v>6</v>
      </c>
      <c r="J19" s="15">
        <v>6</v>
      </c>
      <c r="K19" s="15">
        <v>6</v>
      </c>
      <c r="L19" s="15">
        <v>36</v>
      </c>
      <c r="M19" s="15">
        <v>0</v>
      </c>
      <c r="N19" s="15">
        <v>9</v>
      </c>
      <c r="O19" s="15">
        <v>45</v>
      </c>
    </row>
    <row r="20" spans="1:16" ht="30" customHeight="1">
      <c r="A20" s="249"/>
      <c r="B20" s="250" t="s">
        <v>185</v>
      </c>
      <c r="C20" s="15">
        <v>6</v>
      </c>
      <c r="D20" s="15">
        <v>0</v>
      </c>
      <c r="E20" s="15">
        <v>6</v>
      </c>
      <c r="F20" s="15">
        <v>7</v>
      </c>
      <c r="G20" s="15">
        <v>5</v>
      </c>
      <c r="H20" s="15">
        <v>5</v>
      </c>
      <c r="I20" s="15">
        <v>7</v>
      </c>
      <c r="J20" s="15">
        <v>8</v>
      </c>
      <c r="K20" s="15">
        <v>8</v>
      </c>
      <c r="L20" s="15">
        <v>40</v>
      </c>
      <c r="M20" s="15">
        <v>2</v>
      </c>
      <c r="N20" s="15">
        <v>12</v>
      </c>
      <c r="O20" s="15">
        <v>54</v>
      </c>
      <c r="P20" s="214"/>
    </row>
    <row r="21" spans="1:16" ht="30" customHeight="1">
      <c r="A21" s="249"/>
      <c r="B21" s="250" t="s">
        <v>518</v>
      </c>
      <c r="C21" s="15">
        <v>1</v>
      </c>
      <c r="D21" s="15">
        <v>0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6</v>
      </c>
      <c r="M21" s="15">
        <v>0</v>
      </c>
      <c r="N21" s="15">
        <v>2</v>
      </c>
      <c r="O21" s="15">
        <v>8</v>
      </c>
    </row>
    <row r="22" spans="1:16" ht="30" customHeight="1">
      <c r="A22" s="249"/>
      <c r="B22" s="250" t="s">
        <v>661</v>
      </c>
      <c r="C22" s="15">
        <v>1</v>
      </c>
      <c r="D22" s="15">
        <v>0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6</v>
      </c>
      <c r="M22" s="15">
        <v>0</v>
      </c>
      <c r="N22" s="15">
        <v>0</v>
      </c>
      <c r="O22" s="15">
        <v>6</v>
      </c>
    </row>
    <row r="23" spans="1:16" ht="30" customHeight="1">
      <c r="A23" s="249"/>
      <c r="B23" s="250" t="s">
        <v>663</v>
      </c>
      <c r="C23" s="15">
        <v>1</v>
      </c>
      <c r="D23" s="15">
        <v>0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6</v>
      </c>
      <c r="M23" s="15">
        <v>0</v>
      </c>
      <c r="N23" s="15">
        <v>2</v>
      </c>
      <c r="O23" s="15">
        <v>8</v>
      </c>
    </row>
    <row r="24" spans="1:16" ht="30" customHeight="1">
      <c r="A24" s="249"/>
      <c r="B24" s="250" t="s">
        <v>567</v>
      </c>
      <c r="C24" s="15">
        <v>5</v>
      </c>
      <c r="D24" s="15">
        <v>0</v>
      </c>
      <c r="E24" s="15">
        <v>5</v>
      </c>
      <c r="F24" s="15">
        <v>5</v>
      </c>
      <c r="G24" s="15">
        <v>5</v>
      </c>
      <c r="H24" s="15">
        <v>5</v>
      </c>
      <c r="I24" s="15">
        <v>5</v>
      </c>
      <c r="J24" s="15">
        <v>5</v>
      </c>
      <c r="K24" s="15">
        <v>5</v>
      </c>
      <c r="L24" s="15">
        <v>30</v>
      </c>
      <c r="M24" s="15">
        <v>0</v>
      </c>
      <c r="N24" s="15">
        <v>8</v>
      </c>
      <c r="O24" s="15">
        <v>38</v>
      </c>
    </row>
    <row r="25" spans="1:16" ht="30" customHeight="1">
      <c r="A25" s="249"/>
      <c r="B25" s="250" t="s">
        <v>664</v>
      </c>
      <c r="C25" s="15">
        <v>2</v>
      </c>
      <c r="D25" s="15">
        <v>0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>
        <v>2</v>
      </c>
      <c r="K25" s="15">
        <v>2</v>
      </c>
      <c r="L25" s="15">
        <v>12</v>
      </c>
      <c r="M25" s="15">
        <v>0</v>
      </c>
      <c r="N25" s="15">
        <v>1</v>
      </c>
      <c r="O25" s="15">
        <v>13</v>
      </c>
    </row>
    <row r="26" spans="1:16" ht="30" customHeight="1">
      <c r="A26" s="249"/>
      <c r="B26" s="250" t="s">
        <v>21</v>
      </c>
      <c r="C26" s="15">
        <v>1</v>
      </c>
      <c r="D26" s="15">
        <v>0</v>
      </c>
      <c r="E26" s="15">
        <v>1</v>
      </c>
      <c r="F26" s="15">
        <v>2</v>
      </c>
      <c r="G26" s="15">
        <v>2</v>
      </c>
      <c r="H26" s="15">
        <v>2</v>
      </c>
      <c r="I26" s="15">
        <v>2</v>
      </c>
      <c r="J26" s="15">
        <v>2</v>
      </c>
      <c r="K26" s="15">
        <v>2</v>
      </c>
      <c r="L26" s="15">
        <v>12</v>
      </c>
      <c r="M26" s="15">
        <v>0</v>
      </c>
      <c r="N26" s="15">
        <v>4</v>
      </c>
      <c r="O26" s="15">
        <v>16</v>
      </c>
    </row>
    <row r="27" spans="1:16" ht="30" customHeight="1">
      <c r="A27" s="249"/>
      <c r="B27" s="250" t="s">
        <v>608</v>
      </c>
      <c r="C27" s="15">
        <v>1</v>
      </c>
      <c r="D27" s="15">
        <v>0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6</v>
      </c>
      <c r="M27" s="15">
        <v>0</v>
      </c>
      <c r="N27" s="15">
        <v>1</v>
      </c>
      <c r="O27" s="15">
        <v>7</v>
      </c>
    </row>
    <row r="28" spans="1:16" ht="30" customHeight="1">
      <c r="A28" s="249"/>
      <c r="B28" s="250" t="s">
        <v>213</v>
      </c>
      <c r="C28" s="15">
        <v>1</v>
      </c>
      <c r="D28" s="15">
        <v>0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6</v>
      </c>
      <c r="M28" s="15">
        <v>0</v>
      </c>
      <c r="N28" s="15">
        <v>2</v>
      </c>
      <c r="O28" s="15">
        <v>8</v>
      </c>
    </row>
    <row r="29" spans="1:16" ht="30" customHeight="1">
      <c r="A29" s="249"/>
      <c r="B29" s="250" t="s">
        <v>263</v>
      </c>
      <c r="C29" s="15">
        <v>3</v>
      </c>
      <c r="D29" s="15">
        <v>0</v>
      </c>
      <c r="E29" s="15">
        <v>3</v>
      </c>
      <c r="F29" s="15">
        <v>6</v>
      </c>
      <c r="G29" s="15">
        <v>5</v>
      </c>
      <c r="H29" s="15">
        <v>5</v>
      </c>
      <c r="I29" s="15">
        <v>5</v>
      </c>
      <c r="J29" s="15">
        <v>4</v>
      </c>
      <c r="K29" s="15">
        <v>6</v>
      </c>
      <c r="L29" s="15">
        <v>31</v>
      </c>
      <c r="M29" s="15">
        <v>0</v>
      </c>
      <c r="N29" s="15">
        <v>8</v>
      </c>
      <c r="O29" s="15">
        <v>39</v>
      </c>
    </row>
    <row r="30" spans="1:16" ht="30" customHeight="1">
      <c r="A30" s="249"/>
      <c r="B30" s="250" t="s">
        <v>665</v>
      </c>
      <c r="C30" s="15">
        <v>4</v>
      </c>
      <c r="D30" s="15">
        <v>0</v>
      </c>
      <c r="E30" s="15">
        <v>4</v>
      </c>
      <c r="F30" s="15">
        <v>4</v>
      </c>
      <c r="G30" s="15">
        <v>3</v>
      </c>
      <c r="H30" s="15">
        <v>4</v>
      </c>
      <c r="I30" s="15">
        <v>5</v>
      </c>
      <c r="J30" s="15">
        <v>5</v>
      </c>
      <c r="K30" s="15">
        <v>5</v>
      </c>
      <c r="L30" s="15">
        <v>26</v>
      </c>
      <c r="M30" s="15">
        <v>1</v>
      </c>
      <c r="N30" s="15">
        <v>8</v>
      </c>
      <c r="O30" s="15">
        <v>35</v>
      </c>
    </row>
    <row r="31" spans="1:16" ht="30" customHeight="1">
      <c r="A31" s="249"/>
      <c r="B31" s="250" t="s">
        <v>275</v>
      </c>
      <c r="C31" s="15">
        <v>1</v>
      </c>
      <c r="D31" s="15">
        <v>0</v>
      </c>
      <c r="E31" s="15">
        <v>1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6</v>
      </c>
      <c r="M31" s="15">
        <v>0</v>
      </c>
      <c r="N31" s="15">
        <v>2</v>
      </c>
      <c r="O31" s="15">
        <v>8</v>
      </c>
    </row>
    <row r="32" spans="1:16" ht="30" customHeight="1">
      <c r="A32" s="249"/>
      <c r="B32" s="114" t="s">
        <v>649</v>
      </c>
      <c r="C32" s="15">
        <v>175</v>
      </c>
      <c r="D32" s="15">
        <v>1</v>
      </c>
      <c r="E32" s="15">
        <v>176</v>
      </c>
      <c r="F32" s="15">
        <v>258</v>
      </c>
      <c r="G32" s="15">
        <v>255</v>
      </c>
      <c r="H32" s="15">
        <v>253</v>
      </c>
      <c r="I32" s="15">
        <v>247</v>
      </c>
      <c r="J32" s="15">
        <v>257</v>
      </c>
      <c r="K32" s="15">
        <v>270</v>
      </c>
      <c r="L32" s="15">
        <v>1540</v>
      </c>
      <c r="M32" s="15">
        <v>30</v>
      </c>
      <c r="N32" s="15">
        <v>398</v>
      </c>
      <c r="O32" s="15">
        <v>1968</v>
      </c>
    </row>
    <row r="33" spans="1:15" ht="30" customHeight="1">
      <c r="A33" s="126"/>
      <c r="B33" s="69" t="s">
        <v>131</v>
      </c>
      <c r="C33" s="15">
        <v>180</v>
      </c>
      <c r="D33" s="15">
        <v>1</v>
      </c>
      <c r="E33" s="15">
        <v>181</v>
      </c>
      <c r="F33" s="15">
        <v>267</v>
      </c>
      <c r="G33" s="15">
        <v>258</v>
      </c>
      <c r="H33" s="15">
        <v>249</v>
      </c>
      <c r="I33" s="15">
        <v>257</v>
      </c>
      <c r="J33" s="15">
        <v>262</v>
      </c>
      <c r="K33" s="15">
        <v>272</v>
      </c>
      <c r="L33" s="15">
        <v>1565</v>
      </c>
      <c r="M33" s="15">
        <v>37</v>
      </c>
      <c r="N33" s="15">
        <v>401</v>
      </c>
      <c r="O33" s="15">
        <v>2003</v>
      </c>
    </row>
  </sheetData>
  <mergeCells count="13">
    <mergeCell ref="C4:E4"/>
    <mergeCell ref="F4:O4"/>
    <mergeCell ref="F5:L5"/>
    <mergeCell ref="A7:B7"/>
    <mergeCell ref="A4:B6"/>
    <mergeCell ref="P4:P6"/>
    <mergeCell ref="C5:C6"/>
    <mergeCell ref="D5:D6"/>
    <mergeCell ref="E5:E6"/>
    <mergeCell ref="M5:M6"/>
    <mergeCell ref="N5:N6"/>
    <mergeCell ref="O5:O6"/>
    <mergeCell ref="A8:A33"/>
  </mergeCells>
  <phoneticPr fontId="3"/>
  <pageMargins left="0.74803149606299213" right="0.74803149606299213" top="0.98425196850393681" bottom="0.98425196850393681" header="0.51181102362204722" footer="0.39370078740157483"/>
  <pageSetup paperSize="9" scale="78" firstPageNumber="7" fitToWidth="1" fitToHeight="1" orientation="portrait" usePrinterDefaults="1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1:Q59"/>
  <sheetViews>
    <sheetView view="pageBreakPreview" zoomScaleNormal="85" zoomScaleSheetLayoutView="100" workbookViewId="0">
      <pane xSplit="3" ySplit="5" topLeftCell="D6" activePane="bottomRight" state="frozen"/>
      <selection pane="topRight"/>
      <selection pane="bottomLeft"/>
      <selection pane="bottomRight" activeCell="L14" sqref="L14"/>
    </sheetView>
  </sheetViews>
  <sheetFormatPr defaultColWidth="9" defaultRowHeight="16.5" customHeight="1"/>
  <cols>
    <col min="1" max="1" width="5.08984375" style="44" customWidth="1"/>
    <col min="2" max="2" width="10.6328125" style="254" customWidth="1"/>
    <col min="3" max="3" width="8.90625" style="44" customWidth="1"/>
    <col min="4" max="17" width="10" style="44" customWidth="1"/>
    <col min="18" max="16384" width="9" style="44"/>
  </cols>
  <sheetData>
    <row r="1" spans="1:17" ht="16.5" customHeight="1">
      <c r="A1" s="98" t="s">
        <v>360</v>
      </c>
      <c r="P1" s="121"/>
      <c r="Q1" s="121"/>
    </row>
    <row r="2" spans="1:17" ht="18" customHeight="1">
      <c r="A2" s="69" t="s">
        <v>549</v>
      </c>
      <c r="B2" s="69"/>
      <c r="C2" s="69"/>
      <c r="D2" s="175" t="s">
        <v>465</v>
      </c>
      <c r="E2" s="191"/>
      <c r="F2" s="175" t="s">
        <v>583</v>
      </c>
      <c r="G2" s="191"/>
      <c r="H2" s="175" t="s">
        <v>580</v>
      </c>
      <c r="I2" s="191"/>
      <c r="J2" s="175" t="s">
        <v>188</v>
      </c>
      <c r="K2" s="191"/>
      <c r="L2" s="175" t="s">
        <v>585</v>
      </c>
      <c r="M2" s="191"/>
      <c r="N2" s="175" t="s">
        <v>586</v>
      </c>
      <c r="O2" s="191"/>
      <c r="P2" s="175" t="s">
        <v>641</v>
      </c>
      <c r="Q2" s="191"/>
    </row>
    <row r="3" spans="1:17" ht="18" customHeight="1">
      <c r="A3" s="69"/>
      <c r="B3" s="69"/>
      <c r="C3" s="69"/>
      <c r="D3" s="176"/>
      <c r="E3" s="192"/>
      <c r="F3" s="176"/>
      <c r="G3" s="192"/>
      <c r="H3" s="176"/>
      <c r="I3" s="192"/>
      <c r="J3" s="176"/>
      <c r="K3" s="192"/>
      <c r="L3" s="176"/>
      <c r="M3" s="192"/>
      <c r="N3" s="176"/>
      <c r="O3" s="192"/>
      <c r="P3" s="176"/>
      <c r="Q3" s="192"/>
    </row>
    <row r="4" spans="1:17" ht="18" customHeight="1">
      <c r="A4" s="69"/>
      <c r="B4" s="69"/>
      <c r="C4" s="69"/>
      <c r="D4" s="177"/>
      <c r="E4" s="193"/>
      <c r="F4" s="177"/>
      <c r="G4" s="193"/>
      <c r="H4" s="177"/>
      <c r="I4" s="193"/>
      <c r="J4" s="177"/>
      <c r="K4" s="193"/>
      <c r="L4" s="177"/>
      <c r="M4" s="193"/>
      <c r="N4" s="177"/>
      <c r="O4" s="193"/>
      <c r="P4" s="177"/>
      <c r="Q4" s="193"/>
    </row>
    <row r="5" spans="1:17" ht="24" customHeight="1">
      <c r="A5" s="69"/>
      <c r="B5" s="69"/>
      <c r="C5" s="69"/>
      <c r="D5" s="141" t="s">
        <v>523</v>
      </c>
      <c r="E5" s="141" t="s">
        <v>524</v>
      </c>
      <c r="F5" s="141" t="s">
        <v>523</v>
      </c>
      <c r="G5" s="141" t="s">
        <v>524</v>
      </c>
      <c r="H5" s="141" t="s">
        <v>523</v>
      </c>
      <c r="I5" s="141" t="s">
        <v>524</v>
      </c>
      <c r="J5" s="141" t="s">
        <v>523</v>
      </c>
      <c r="K5" s="141" t="s">
        <v>524</v>
      </c>
      <c r="L5" s="141" t="s">
        <v>523</v>
      </c>
      <c r="M5" s="141" t="s">
        <v>524</v>
      </c>
      <c r="N5" s="141" t="s">
        <v>523</v>
      </c>
      <c r="O5" s="141" t="s">
        <v>524</v>
      </c>
      <c r="P5" s="141" t="s">
        <v>523</v>
      </c>
      <c r="Q5" s="140" t="s">
        <v>524</v>
      </c>
    </row>
    <row r="6" spans="1:17" ht="24.75" customHeight="1">
      <c r="A6" s="69" t="s">
        <v>46</v>
      </c>
      <c r="B6" s="69"/>
      <c r="C6" s="69" t="s">
        <v>660</v>
      </c>
      <c r="D6" s="52">
        <v>52</v>
      </c>
      <c r="E6" s="52">
        <v>43</v>
      </c>
      <c r="F6" s="52">
        <v>53</v>
      </c>
      <c r="G6" s="52">
        <v>41</v>
      </c>
      <c r="H6" s="64">
        <v>44</v>
      </c>
      <c r="I6" s="64">
        <v>47</v>
      </c>
      <c r="J6" s="64">
        <v>40</v>
      </c>
      <c r="K6" s="52">
        <v>52</v>
      </c>
      <c r="L6" s="52">
        <v>49</v>
      </c>
      <c r="M6" s="52">
        <v>38</v>
      </c>
      <c r="N6" s="52">
        <v>43</v>
      </c>
      <c r="O6" s="52">
        <v>46</v>
      </c>
      <c r="P6" s="34">
        <v>281</v>
      </c>
      <c r="Q6" s="52">
        <v>267</v>
      </c>
    </row>
    <row r="7" spans="1:17" ht="24.75" customHeight="1">
      <c r="A7" s="69"/>
      <c r="B7" s="69"/>
      <c r="C7" s="69" t="s">
        <v>457</v>
      </c>
      <c r="D7" s="14">
        <v>95</v>
      </c>
      <c r="E7" s="27"/>
      <c r="F7" s="14">
        <v>94</v>
      </c>
      <c r="G7" s="27"/>
      <c r="H7" s="14">
        <v>91</v>
      </c>
      <c r="I7" s="27"/>
      <c r="J7" s="14">
        <v>92</v>
      </c>
      <c r="K7" s="27"/>
      <c r="L7" s="14">
        <v>87</v>
      </c>
      <c r="M7" s="27"/>
      <c r="N7" s="14">
        <v>89</v>
      </c>
      <c r="O7" s="27"/>
      <c r="P7" s="14">
        <v>548</v>
      </c>
      <c r="Q7" s="27"/>
    </row>
    <row r="8" spans="1:17" ht="24.75" customHeight="1">
      <c r="A8" s="248" t="s">
        <v>358</v>
      </c>
      <c r="B8" s="250" t="s">
        <v>651</v>
      </c>
      <c r="C8" s="69" t="s">
        <v>660</v>
      </c>
      <c r="D8" s="52">
        <v>1061</v>
      </c>
      <c r="E8" s="52">
        <v>1019</v>
      </c>
      <c r="F8" s="52">
        <v>1155</v>
      </c>
      <c r="G8" s="52">
        <v>1037</v>
      </c>
      <c r="H8" s="52">
        <v>1040</v>
      </c>
      <c r="I8" s="52">
        <v>1073</v>
      </c>
      <c r="J8" s="52">
        <v>1099</v>
      </c>
      <c r="K8" s="52">
        <v>1115</v>
      </c>
      <c r="L8" s="52">
        <v>1141</v>
      </c>
      <c r="M8" s="52">
        <v>1088</v>
      </c>
      <c r="N8" s="52">
        <v>1125</v>
      </c>
      <c r="O8" s="52">
        <v>1093</v>
      </c>
      <c r="P8" s="34">
        <v>6621</v>
      </c>
      <c r="Q8" s="52">
        <v>6425</v>
      </c>
    </row>
    <row r="9" spans="1:17" ht="24.75" customHeight="1">
      <c r="A9" s="249"/>
      <c r="B9" s="250"/>
      <c r="C9" s="69" t="s">
        <v>457</v>
      </c>
      <c r="D9" s="14">
        <v>2080</v>
      </c>
      <c r="E9" s="120"/>
      <c r="F9" s="14">
        <v>2192</v>
      </c>
      <c r="G9" s="120"/>
      <c r="H9" s="14">
        <v>2113</v>
      </c>
      <c r="I9" s="120"/>
      <c r="J9" s="14">
        <v>2214</v>
      </c>
      <c r="K9" s="120"/>
      <c r="L9" s="14">
        <v>2229</v>
      </c>
      <c r="M9" s="120"/>
      <c r="N9" s="14">
        <v>2218</v>
      </c>
      <c r="O9" s="120"/>
      <c r="P9" s="14">
        <v>13046</v>
      </c>
      <c r="Q9" s="27"/>
    </row>
    <row r="10" spans="1:17" ht="24.75" customHeight="1">
      <c r="A10" s="249"/>
      <c r="B10" s="250" t="s">
        <v>362</v>
      </c>
      <c r="C10" s="69" t="s">
        <v>660</v>
      </c>
      <c r="D10" s="52">
        <v>138</v>
      </c>
      <c r="E10" s="52">
        <v>110</v>
      </c>
      <c r="F10" s="52">
        <v>126</v>
      </c>
      <c r="G10" s="52">
        <v>123</v>
      </c>
      <c r="H10" s="52">
        <v>138</v>
      </c>
      <c r="I10" s="52">
        <v>123</v>
      </c>
      <c r="J10" s="52">
        <v>150</v>
      </c>
      <c r="K10" s="52">
        <v>140</v>
      </c>
      <c r="L10" s="52">
        <v>127</v>
      </c>
      <c r="M10" s="52">
        <v>158</v>
      </c>
      <c r="N10" s="52">
        <v>175</v>
      </c>
      <c r="O10" s="52">
        <v>159</v>
      </c>
      <c r="P10" s="34">
        <v>854</v>
      </c>
      <c r="Q10" s="52">
        <v>813</v>
      </c>
    </row>
    <row r="11" spans="1:17" ht="24.75" customHeight="1">
      <c r="A11" s="249"/>
      <c r="B11" s="250"/>
      <c r="C11" s="69" t="s">
        <v>457</v>
      </c>
      <c r="D11" s="14">
        <v>248</v>
      </c>
      <c r="E11" s="120"/>
      <c r="F11" s="14">
        <v>249</v>
      </c>
      <c r="G11" s="120"/>
      <c r="H11" s="14">
        <v>261</v>
      </c>
      <c r="I11" s="120"/>
      <c r="J11" s="14">
        <v>290</v>
      </c>
      <c r="K11" s="120"/>
      <c r="L11" s="14">
        <v>285</v>
      </c>
      <c r="M11" s="120"/>
      <c r="N11" s="14">
        <v>334</v>
      </c>
      <c r="O11" s="120"/>
      <c r="P11" s="14">
        <v>1667</v>
      </c>
      <c r="Q11" s="27"/>
    </row>
    <row r="12" spans="1:17" ht="24.75" customHeight="1">
      <c r="A12" s="249"/>
      <c r="B12" s="250" t="s">
        <v>654</v>
      </c>
      <c r="C12" s="69" t="s">
        <v>660</v>
      </c>
      <c r="D12" s="52">
        <v>273</v>
      </c>
      <c r="E12" s="52">
        <v>287</v>
      </c>
      <c r="F12" s="52">
        <v>278</v>
      </c>
      <c r="G12" s="52">
        <v>256</v>
      </c>
      <c r="H12" s="52">
        <v>251</v>
      </c>
      <c r="I12" s="52">
        <v>313</v>
      </c>
      <c r="J12" s="52">
        <v>286</v>
      </c>
      <c r="K12" s="52">
        <v>291</v>
      </c>
      <c r="L12" s="52">
        <v>345</v>
      </c>
      <c r="M12" s="52">
        <v>305</v>
      </c>
      <c r="N12" s="52">
        <v>351</v>
      </c>
      <c r="O12" s="52">
        <v>279</v>
      </c>
      <c r="P12" s="34">
        <v>1784</v>
      </c>
      <c r="Q12" s="52">
        <v>1731</v>
      </c>
    </row>
    <row r="13" spans="1:17" ht="24.75" customHeight="1">
      <c r="A13" s="249"/>
      <c r="B13" s="250"/>
      <c r="C13" s="69" t="s">
        <v>457</v>
      </c>
      <c r="D13" s="14">
        <v>560</v>
      </c>
      <c r="E13" s="120"/>
      <c r="F13" s="14">
        <v>534</v>
      </c>
      <c r="G13" s="120"/>
      <c r="H13" s="14">
        <v>564</v>
      </c>
      <c r="I13" s="120"/>
      <c r="J13" s="14">
        <v>577</v>
      </c>
      <c r="K13" s="120"/>
      <c r="L13" s="14">
        <v>650</v>
      </c>
      <c r="M13" s="120"/>
      <c r="N13" s="14">
        <v>630</v>
      </c>
      <c r="O13" s="120"/>
      <c r="P13" s="14">
        <v>3515</v>
      </c>
      <c r="Q13" s="27"/>
    </row>
    <row r="14" spans="1:17" ht="24.75" customHeight="1">
      <c r="A14" s="249"/>
      <c r="B14" s="250" t="s">
        <v>655</v>
      </c>
      <c r="C14" s="69" t="s">
        <v>660</v>
      </c>
      <c r="D14" s="52">
        <v>215</v>
      </c>
      <c r="E14" s="52">
        <v>178</v>
      </c>
      <c r="F14" s="52">
        <v>214</v>
      </c>
      <c r="G14" s="52">
        <v>186</v>
      </c>
      <c r="H14" s="52">
        <v>210</v>
      </c>
      <c r="I14" s="52">
        <v>205</v>
      </c>
      <c r="J14" s="52">
        <v>226</v>
      </c>
      <c r="K14" s="52">
        <v>221</v>
      </c>
      <c r="L14" s="52">
        <v>246</v>
      </c>
      <c r="M14" s="52">
        <v>226</v>
      </c>
      <c r="N14" s="52">
        <v>237</v>
      </c>
      <c r="O14" s="52">
        <v>238</v>
      </c>
      <c r="P14" s="34">
        <v>1348</v>
      </c>
      <c r="Q14" s="52">
        <v>1254</v>
      </c>
    </row>
    <row r="15" spans="1:17" ht="24.75" customHeight="1">
      <c r="A15" s="249"/>
      <c r="B15" s="250"/>
      <c r="C15" s="69" t="s">
        <v>457</v>
      </c>
      <c r="D15" s="14">
        <v>393</v>
      </c>
      <c r="E15" s="120"/>
      <c r="F15" s="14">
        <v>400</v>
      </c>
      <c r="G15" s="120"/>
      <c r="H15" s="14">
        <v>415</v>
      </c>
      <c r="I15" s="120"/>
      <c r="J15" s="14">
        <v>447</v>
      </c>
      <c r="K15" s="120"/>
      <c r="L15" s="14">
        <v>472</v>
      </c>
      <c r="M15" s="120"/>
      <c r="N15" s="14">
        <v>475</v>
      </c>
      <c r="O15" s="120"/>
      <c r="P15" s="14">
        <v>2602</v>
      </c>
      <c r="Q15" s="27"/>
    </row>
    <row r="16" spans="1:17" ht="24.75" customHeight="1">
      <c r="A16" s="249"/>
      <c r="B16" s="250" t="s">
        <v>582</v>
      </c>
      <c r="C16" s="69" t="s">
        <v>660</v>
      </c>
      <c r="D16" s="52">
        <v>55</v>
      </c>
      <c r="E16" s="52">
        <v>39</v>
      </c>
      <c r="F16" s="52">
        <v>68</v>
      </c>
      <c r="G16" s="52">
        <v>60</v>
      </c>
      <c r="H16" s="52">
        <v>46</v>
      </c>
      <c r="I16" s="52">
        <v>49</v>
      </c>
      <c r="J16" s="52">
        <v>61</v>
      </c>
      <c r="K16" s="52">
        <v>69</v>
      </c>
      <c r="L16" s="52">
        <v>63</v>
      </c>
      <c r="M16" s="52">
        <v>76</v>
      </c>
      <c r="N16" s="52">
        <v>57</v>
      </c>
      <c r="O16" s="52">
        <v>59</v>
      </c>
      <c r="P16" s="34">
        <v>350</v>
      </c>
      <c r="Q16" s="52">
        <v>352</v>
      </c>
    </row>
    <row r="17" spans="1:17" ht="24.75" customHeight="1">
      <c r="A17" s="249"/>
      <c r="B17" s="250"/>
      <c r="C17" s="69" t="s">
        <v>457</v>
      </c>
      <c r="D17" s="14">
        <v>94</v>
      </c>
      <c r="E17" s="120"/>
      <c r="F17" s="14">
        <v>128</v>
      </c>
      <c r="G17" s="120"/>
      <c r="H17" s="14">
        <v>95</v>
      </c>
      <c r="I17" s="120"/>
      <c r="J17" s="14">
        <v>130</v>
      </c>
      <c r="K17" s="120"/>
      <c r="L17" s="14">
        <v>139</v>
      </c>
      <c r="M17" s="120"/>
      <c r="N17" s="14">
        <v>116</v>
      </c>
      <c r="O17" s="120"/>
      <c r="P17" s="14">
        <v>702</v>
      </c>
      <c r="Q17" s="27"/>
    </row>
    <row r="18" spans="1:17" ht="24.75" customHeight="1">
      <c r="A18" s="249"/>
      <c r="B18" s="250" t="s">
        <v>517</v>
      </c>
      <c r="C18" s="69" t="s">
        <v>660</v>
      </c>
      <c r="D18" s="52">
        <v>111</v>
      </c>
      <c r="E18" s="52">
        <v>89</v>
      </c>
      <c r="F18" s="52">
        <v>121</v>
      </c>
      <c r="G18" s="52">
        <v>141</v>
      </c>
      <c r="H18" s="52">
        <v>133</v>
      </c>
      <c r="I18" s="52">
        <v>106</v>
      </c>
      <c r="J18" s="52">
        <v>129</v>
      </c>
      <c r="K18" s="52">
        <v>129</v>
      </c>
      <c r="L18" s="52">
        <v>127</v>
      </c>
      <c r="M18" s="52">
        <v>115</v>
      </c>
      <c r="N18" s="52">
        <v>151</v>
      </c>
      <c r="O18" s="52">
        <v>138</v>
      </c>
      <c r="P18" s="34">
        <v>772</v>
      </c>
      <c r="Q18" s="52">
        <v>718</v>
      </c>
    </row>
    <row r="19" spans="1:17" ht="24.75" customHeight="1">
      <c r="A19" s="249"/>
      <c r="B19" s="250"/>
      <c r="C19" s="69" t="s">
        <v>457</v>
      </c>
      <c r="D19" s="14">
        <v>200</v>
      </c>
      <c r="E19" s="120"/>
      <c r="F19" s="14">
        <v>262</v>
      </c>
      <c r="G19" s="120"/>
      <c r="H19" s="14">
        <v>239</v>
      </c>
      <c r="I19" s="120"/>
      <c r="J19" s="14">
        <v>258</v>
      </c>
      <c r="K19" s="120"/>
      <c r="L19" s="14">
        <v>242</v>
      </c>
      <c r="M19" s="120"/>
      <c r="N19" s="14">
        <v>289</v>
      </c>
      <c r="O19" s="120"/>
      <c r="P19" s="14">
        <v>1490</v>
      </c>
      <c r="Q19" s="27"/>
    </row>
    <row r="20" spans="1:17" ht="24.75" customHeight="1">
      <c r="A20" s="249"/>
      <c r="B20" s="250" t="s">
        <v>657</v>
      </c>
      <c r="C20" s="69" t="s">
        <v>660</v>
      </c>
      <c r="D20" s="52">
        <v>85</v>
      </c>
      <c r="E20" s="52">
        <v>72</v>
      </c>
      <c r="F20" s="52">
        <v>87</v>
      </c>
      <c r="G20" s="52">
        <v>87</v>
      </c>
      <c r="H20" s="52">
        <v>101</v>
      </c>
      <c r="I20" s="52">
        <v>93</v>
      </c>
      <c r="J20" s="52">
        <v>93</v>
      </c>
      <c r="K20" s="52">
        <v>95</v>
      </c>
      <c r="L20" s="52">
        <v>98</v>
      </c>
      <c r="M20" s="52">
        <v>118</v>
      </c>
      <c r="N20" s="52">
        <v>109</v>
      </c>
      <c r="O20" s="52">
        <v>112</v>
      </c>
      <c r="P20" s="34">
        <v>573</v>
      </c>
      <c r="Q20" s="52">
        <v>577</v>
      </c>
    </row>
    <row r="21" spans="1:17" ht="24.75" customHeight="1">
      <c r="A21" s="249"/>
      <c r="B21" s="250"/>
      <c r="C21" s="69" t="s">
        <v>457</v>
      </c>
      <c r="D21" s="14">
        <v>157</v>
      </c>
      <c r="E21" s="120"/>
      <c r="F21" s="14">
        <v>174</v>
      </c>
      <c r="G21" s="120"/>
      <c r="H21" s="14">
        <v>194</v>
      </c>
      <c r="I21" s="120"/>
      <c r="J21" s="14">
        <v>188</v>
      </c>
      <c r="K21" s="120"/>
      <c r="L21" s="14">
        <v>216</v>
      </c>
      <c r="M21" s="120"/>
      <c r="N21" s="14">
        <v>221</v>
      </c>
      <c r="O21" s="120"/>
      <c r="P21" s="14">
        <v>1150</v>
      </c>
      <c r="Q21" s="27"/>
    </row>
    <row r="22" spans="1:17" ht="24.75" customHeight="1">
      <c r="A22" s="249"/>
      <c r="B22" s="250" t="s">
        <v>653</v>
      </c>
      <c r="C22" s="69" t="s">
        <v>660</v>
      </c>
      <c r="D22" s="52">
        <v>235</v>
      </c>
      <c r="E22" s="52">
        <v>230</v>
      </c>
      <c r="F22" s="52">
        <v>226</v>
      </c>
      <c r="G22" s="52">
        <v>218</v>
      </c>
      <c r="H22" s="52">
        <v>269</v>
      </c>
      <c r="I22" s="52">
        <v>258</v>
      </c>
      <c r="J22" s="52">
        <v>249</v>
      </c>
      <c r="K22" s="52">
        <v>237</v>
      </c>
      <c r="L22" s="52">
        <v>276</v>
      </c>
      <c r="M22" s="52">
        <v>259</v>
      </c>
      <c r="N22" s="52">
        <v>276</v>
      </c>
      <c r="O22" s="52">
        <v>263</v>
      </c>
      <c r="P22" s="34">
        <v>1531</v>
      </c>
      <c r="Q22" s="52">
        <v>1465</v>
      </c>
    </row>
    <row r="23" spans="1:17" ht="24.75" customHeight="1">
      <c r="A23" s="249"/>
      <c r="B23" s="250"/>
      <c r="C23" s="69" t="s">
        <v>457</v>
      </c>
      <c r="D23" s="14">
        <v>465</v>
      </c>
      <c r="E23" s="120"/>
      <c r="F23" s="14">
        <v>444</v>
      </c>
      <c r="G23" s="120"/>
      <c r="H23" s="14">
        <v>527</v>
      </c>
      <c r="I23" s="120"/>
      <c r="J23" s="14">
        <v>486</v>
      </c>
      <c r="K23" s="120"/>
      <c r="L23" s="14">
        <v>535</v>
      </c>
      <c r="M23" s="120"/>
      <c r="N23" s="14">
        <v>539</v>
      </c>
      <c r="O23" s="120"/>
      <c r="P23" s="14">
        <v>2996</v>
      </c>
      <c r="Q23" s="27"/>
    </row>
    <row r="24" spans="1:17" ht="24.75" customHeight="1">
      <c r="A24" s="249"/>
      <c r="B24" s="250" t="s">
        <v>514</v>
      </c>
      <c r="C24" s="69" t="s">
        <v>660</v>
      </c>
      <c r="D24" s="52">
        <v>115</v>
      </c>
      <c r="E24" s="52">
        <v>111</v>
      </c>
      <c r="F24" s="52">
        <v>110</v>
      </c>
      <c r="G24" s="52">
        <v>122</v>
      </c>
      <c r="H24" s="52">
        <v>114</v>
      </c>
      <c r="I24" s="52">
        <v>110</v>
      </c>
      <c r="J24" s="52">
        <v>133</v>
      </c>
      <c r="K24" s="52">
        <v>110</v>
      </c>
      <c r="L24" s="52">
        <v>119</v>
      </c>
      <c r="M24" s="52">
        <v>121</v>
      </c>
      <c r="N24" s="52">
        <v>117</v>
      </c>
      <c r="O24" s="52">
        <v>106</v>
      </c>
      <c r="P24" s="34">
        <v>708</v>
      </c>
      <c r="Q24" s="52">
        <v>680</v>
      </c>
    </row>
    <row r="25" spans="1:17" ht="24.75" customHeight="1">
      <c r="A25" s="249"/>
      <c r="B25" s="250"/>
      <c r="C25" s="69" t="s">
        <v>457</v>
      </c>
      <c r="D25" s="14">
        <v>226</v>
      </c>
      <c r="E25" s="120"/>
      <c r="F25" s="14">
        <v>232</v>
      </c>
      <c r="G25" s="120"/>
      <c r="H25" s="14">
        <v>224</v>
      </c>
      <c r="I25" s="120"/>
      <c r="J25" s="14">
        <v>243</v>
      </c>
      <c r="K25" s="120"/>
      <c r="L25" s="14">
        <v>240</v>
      </c>
      <c r="M25" s="120"/>
      <c r="N25" s="14">
        <v>223</v>
      </c>
      <c r="O25" s="120"/>
      <c r="P25" s="14">
        <v>1388</v>
      </c>
      <c r="Q25" s="27"/>
    </row>
    <row r="26" spans="1:17" ht="24.75" customHeight="1">
      <c r="A26" s="249"/>
      <c r="B26" s="250" t="s">
        <v>228</v>
      </c>
      <c r="C26" s="69" t="s">
        <v>660</v>
      </c>
      <c r="D26" s="52">
        <v>259</v>
      </c>
      <c r="E26" s="52">
        <v>253</v>
      </c>
      <c r="F26" s="52">
        <v>255</v>
      </c>
      <c r="G26" s="52">
        <v>226</v>
      </c>
      <c r="H26" s="52">
        <v>274</v>
      </c>
      <c r="I26" s="52">
        <v>251</v>
      </c>
      <c r="J26" s="52">
        <v>279</v>
      </c>
      <c r="K26" s="52">
        <v>229</v>
      </c>
      <c r="L26" s="52">
        <v>244</v>
      </c>
      <c r="M26" s="52">
        <v>261</v>
      </c>
      <c r="N26" s="52">
        <v>280</v>
      </c>
      <c r="O26" s="52">
        <v>293</v>
      </c>
      <c r="P26" s="34">
        <v>1591</v>
      </c>
      <c r="Q26" s="52">
        <v>1513</v>
      </c>
    </row>
    <row r="27" spans="1:17" ht="24.75" customHeight="1">
      <c r="A27" s="249"/>
      <c r="B27" s="250"/>
      <c r="C27" s="69" t="s">
        <v>457</v>
      </c>
      <c r="D27" s="14">
        <v>512</v>
      </c>
      <c r="E27" s="120"/>
      <c r="F27" s="14">
        <v>481</v>
      </c>
      <c r="G27" s="120"/>
      <c r="H27" s="14">
        <v>525</v>
      </c>
      <c r="I27" s="120"/>
      <c r="J27" s="14">
        <v>508</v>
      </c>
      <c r="K27" s="120"/>
      <c r="L27" s="14">
        <v>505</v>
      </c>
      <c r="M27" s="120"/>
      <c r="N27" s="14">
        <v>573</v>
      </c>
      <c r="O27" s="120"/>
      <c r="P27" s="14">
        <v>3104</v>
      </c>
      <c r="Q27" s="27"/>
    </row>
    <row r="28" spans="1:17" ht="24.75" customHeight="1">
      <c r="A28" s="249"/>
      <c r="B28" s="250" t="s">
        <v>5</v>
      </c>
      <c r="C28" s="69" t="s">
        <v>660</v>
      </c>
      <c r="D28" s="52">
        <v>75</v>
      </c>
      <c r="E28" s="52">
        <v>84</v>
      </c>
      <c r="F28" s="52">
        <v>67</v>
      </c>
      <c r="G28" s="52">
        <v>74</v>
      </c>
      <c r="H28" s="52">
        <v>87</v>
      </c>
      <c r="I28" s="52">
        <v>80</v>
      </c>
      <c r="J28" s="52">
        <v>86</v>
      </c>
      <c r="K28" s="52">
        <v>67</v>
      </c>
      <c r="L28" s="52">
        <v>93</v>
      </c>
      <c r="M28" s="52">
        <v>91</v>
      </c>
      <c r="N28" s="52">
        <v>97</v>
      </c>
      <c r="O28" s="52">
        <v>91</v>
      </c>
      <c r="P28" s="34">
        <v>505</v>
      </c>
      <c r="Q28" s="52">
        <v>487</v>
      </c>
    </row>
    <row r="29" spans="1:17" ht="24.75" customHeight="1">
      <c r="A29" s="249"/>
      <c r="B29" s="250"/>
      <c r="C29" s="69" t="s">
        <v>457</v>
      </c>
      <c r="D29" s="14">
        <v>159</v>
      </c>
      <c r="E29" s="120"/>
      <c r="F29" s="14">
        <v>141</v>
      </c>
      <c r="G29" s="120"/>
      <c r="H29" s="14">
        <v>167</v>
      </c>
      <c r="I29" s="120"/>
      <c r="J29" s="14">
        <v>153</v>
      </c>
      <c r="K29" s="120"/>
      <c r="L29" s="14">
        <v>184</v>
      </c>
      <c r="M29" s="120"/>
      <c r="N29" s="14">
        <v>188</v>
      </c>
      <c r="O29" s="120"/>
      <c r="P29" s="14">
        <v>992</v>
      </c>
      <c r="Q29" s="27"/>
    </row>
    <row r="30" spans="1:17" ht="24.75" customHeight="1">
      <c r="A30" s="249"/>
      <c r="B30" s="250" t="s">
        <v>278</v>
      </c>
      <c r="C30" s="69" t="s">
        <v>660</v>
      </c>
      <c r="D30" s="52">
        <v>63</v>
      </c>
      <c r="E30" s="52">
        <v>78</v>
      </c>
      <c r="F30" s="52">
        <v>67</v>
      </c>
      <c r="G30" s="52">
        <v>80</v>
      </c>
      <c r="H30" s="52">
        <v>72</v>
      </c>
      <c r="I30" s="52">
        <v>67</v>
      </c>
      <c r="J30" s="52">
        <v>86</v>
      </c>
      <c r="K30" s="52">
        <v>72</v>
      </c>
      <c r="L30" s="52">
        <v>84</v>
      </c>
      <c r="M30" s="52">
        <v>81</v>
      </c>
      <c r="N30" s="52">
        <v>80</v>
      </c>
      <c r="O30" s="52">
        <v>97</v>
      </c>
      <c r="P30" s="34">
        <v>452</v>
      </c>
      <c r="Q30" s="52">
        <v>475</v>
      </c>
    </row>
    <row r="31" spans="1:17" ht="24.75" customHeight="1">
      <c r="A31" s="249"/>
      <c r="B31" s="250"/>
      <c r="C31" s="69" t="s">
        <v>457</v>
      </c>
      <c r="D31" s="14">
        <v>141</v>
      </c>
      <c r="E31" s="120"/>
      <c r="F31" s="14">
        <v>147</v>
      </c>
      <c r="G31" s="120"/>
      <c r="H31" s="14">
        <v>139</v>
      </c>
      <c r="I31" s="120"/>
      <c r="J31" s="14">
        <v>158</v>
      </c>
      <c r="K31" s="120"/>
      <c r="L31" s="14">
        <v>165</v>
      </c>
      <c r="M31" s="120"/>
      <c r="N31" s="14">
        <v>177</v>
      </c>
      <c r="O31" s="120"/>
      <c r="P31" s="14">
        <v>927</v>
      </c>
      <c r="Q31" s="27"/>
    </row>
    <row r="32" spans="1:17" ht="24.75" customHeight="1">
      <c r="A32" s="249"/>
      <c r="B32" s="250" t="s">
        <v>185</v>
      </c>
      <c r="C32" s="69" t="s">
        <v>660</v>
      </c>
      <c r="D32" s="52">
        <v>79</v>
      </c>
      <c r="E32" s="52">
        <v>64</v>
      </c>
      <c r="F32" s="52">
        <v>63</v>
      </c>
      <c r="G32" s="52">
        <v>73</v>
      </c>
      <c r="H32" s="52">
        <v>57</v>
      </c>
      <c r="I32" s="52">
        <v>64</v>
      </c>
      <c r="J32" s="52">
        <v>66</v>
      </c>
      <c r="K32" s="52">
        <v>75</v>
      </c>
      <c r="L32" s="52">
        <v>95</v>
      </c>
      <c r="M32" s="52">
        <v>89</v>
      </c>
      <c r="N32" s="52">
        <v>78</v>
      </c>
      <c r="O32" s="52">
        <v>77</v>
      </c>
      <c r="P32" s="34">
        <v>438</v>
      </c>
      <c r="Q32" s="52">
        <v>442</v>
      </c>
    </row>
    <row r="33" spans="1:17" ht="24.75" customHeight="1">
      <c r="A33" s="249"/>
      <c r="B33" s="250"/>
      <c r="C33" s="69" t="s">
        <v>457</v>
      </c>
      <c r="D33" s="14">
        <v>143</v>
      </c>
      <c r="E33" s="120"/>
      <c r="F33" s="14">
        <v>136</v>
      </c>
      <c r="G33" s="120"/>
      <c r="H33" s="14">
        <v>121</v>
      </c>
      <c r="I33" s="120"/>
      <c r="J33" s="14">
        <v>141</v>
      </c>
      <c r="K33" s="120"/>
      <c r="L33" s="14">
        <v>184</v>
      </c>
      <c r="M33" s="120"/>
      <c r="N33" s="14">
        <v>155</v>
      </c>
      <c r="O33" s="120"/>
      <c r="P33" s="14">
        <v>880</v>
      </c>
      <c r="Q33" s="27"/>
    </row>
    <row r="34" spans="1:17" ht="24.75" customHeight="1">
      <c r="A34" s="249"/>
      <c r="B34" s="250" t="s">
        <v>518</v>
      </c>
      <c r="C34" s="69" t="s">
        <v>660</v>
      </c>
      <c r="D34" s="52">
        <v>8</v>
      </c>
      <c r="E34" s="52">
        <v>9</v>
      </c>
      <c r="F34" s="52">
        <v>9</v>
      </c>
      <c r="G34" s="52">
        <v>11</v>
      </c>
      <c r="H34" s="52">
        <v>16</v>
      </c>
      <c r="I34" s="52">
        <v>12</v>
      </c>
      <c r="J34" s="52">
        <v>12</v>
      </c>
      <c r="K34" s="52">
        <v>10</v>
      </c>
      <c r="L34" s="52">
        <v>11</v>
      </c>
      <c r="M34" s="52">
        <v>16</v>
      </c>
      <c r="N34" s="52">
        <v>8</v>
      </c>
      <c r="O34" s="52">
        <v>16</v>
      </c>
      <c r="P34" s="34">
        <v>64</v>
      </c>
      <c r="Q34" s="52">
        <v>74</v>
      </c>
    </row>
    <row r="35" spans="1:17" ht="24.75" customHeight="1">
      <c r="A35" s="249"/>
      <c r="B35" s="250"/>
      <c r="C35" s="69" t="s">
        <v>457</v>
      </c>
      <c r="D35" s="14">
        <v>17</v>
      </c>
      <c r="E35" s="120"/>
      <c r="F35" s="14">
        <v>20</v>
      </c>
      <c r="G35" s="120"/>
      <c r="H35" s="14">
        <v>28</v>
      </c>
      <c r="I35" s="120"/>
      <c r="J35" s="14">
        <v>22</v>
      </c>
      <c r="K35" s="120"/>
      <c r="L35" s="14">
        <v>27</v>
      </c>
      <c r="M35" s="120"/>
      <c r="N35" s="14">
        <v>24</v>
      </c>
      <c r="O35" s="120"/>
      <c r="P35" s="14">
        <v>138</v>
      </c>
      <c r="Q35" s="27"/>
    </row>
    <row r="36" spans="1:17" ht="24.75" customHeight="1">
      <c r="A36" s="249"/>
      <c r="B36" s="250" t="s">
        <v>661</v>
      </c>
      <c r="C36" s="69" t="s">
        <v>660</v>
      </c>
      <c r="D36" s="52">
        <v>2</v>
      </c>
      <c r="E36" s="52">
        <v>0</v>
      </c>
      <c r="F36" s="52">
        <v>6</v>
      </c>
      <c r="G36" s="52">
        <v>3</v>
      </c>
      <c r="H36" s="52">
        <v>4</v>
      </c>
      <c r="I36" s="52">
        <v>5</v>
      </c>
      <c r="J36" s="52">
        <v>5</v>
      </c>
      <c r="K36" s="52">
        <v>5</v>
      </c>
      <c r="L36" s="52">
        <v>5</v>
      </c>
      <c r="M36" s="52">
        <v>3</v>
      </c>
      <c r="N36" s="52">
        <v>4</v>
      </c>
      <c r="O36" s="52">
        <v>4</v>
      </c>
      <c r="P36" s="34">
        <v>26</v>
      </c>
      <c r="Q36" s="52">
        <v>20</v>
      </c>
    </row>
    <row r="37" spans="1:17" ht="24.75" customHeight="1">
      <c r="A37" s="249"/>
      <c r="B37" s="250"/>
      <c r="C37" s="69" t="s">
        <v>457</v>
      </c>
      <c r="D37" s="14">
        <v>2</v>
      </c>
      <c r="E37" s="120"/>
      <c r="F37" s="14">
        <v>9</v>
      </c>
      <c r="G37" s="120"/>
      <c r="H37" s="14">
        <v>9</v>
      </c>
      <c r="I37" s="120"/>
      <c r="J37" s="14">
        <v>10</v>
      </c>
      <c r="K37" s="120"/>
      <c r="L37" s="14">
        <v>8</v>
      </c>
      <c r="M37" s="120"/>
      <c r="N37" s="14">
        <v>8</v>
      </c>
      <c r="O37" s="120"/>
      <c r="P37" s="14">
        <v>46</v>
      </c>
      <c r="Q37" s="27"/>
    </row>
    <row r="38" spans="1:17" ht="24.75" customHeight="1">
      <c r="A38" s="249"/>
      <c r="B38" s="250" t="s">
        <v>663</v>
      </c>
      <c r="C38" s="69" t="s">
        <v>660</v>
      </c>
      <c r="D38" s="52">
        <v>8</v>
      </c>
      <c r="E38" s="52">
        <v>7</v>
      </c>
      <c r="F38" s="52">
        <v>8</v>
      </c>
      <c r="G38" s="52">
        <v>9</v>
      </c>
      <c r="H38" s="52">
        <v>6</v>
      </c>
      <c r="I38" s="52">
        <v>6</v>
      </c>
      <c r="J38" s="52">
        <v>10</v>
      </c>
      <c r="K38" s="52">
        <v>6</v>
      </c>
      <c r="L38" s="52">
        <v>7</v>
      </c>
      <c r="M38" s="52">
        <v>8</v>
      </c>
      <c r="N38" s="52">
        <v>9</v>
      </c>
      <c r="O38" s="52">
        <v>6</v>
      </c>
      <c r="P38" s="34">
        <v>48</v>
      </c>
      <c r="Q38" s="52">
        <v>42</v>
      </c>
    </row>
    <row r="39" spans="1:17" ht="24.75" customHeight="1">
      <c r="A39" s="249"/>
      <c r="B39" s="250"/>
      <c r="C39" s="69" t="s">
        <v>457</v>
      </c>
      <c r="D39" s="14">
        <v>15</v>
      </c>
      <c r="E39" s="120"/>
      <c r="F39" s="14">
        <v>17</v>
      </c>
      <c r="G39" s="120"/>
      <c r="H39" s="14">
        <v>12</v>
      </c>
      <c r="I39" s="120"/>
      <c r="J39" s="14">
        <v>16</v>
      </c>
      <c r="K39" s="120"/>
      <c r="L39" s="14">
        <v>15</v>
      </c>
      <c r="M39" s="120"/>
      <c r="N39" s="14">
        <v>15</v>
      </c>
      <c r="O39" s="120"/>
      <c r="P39" s="14">
        <v>90</v>
      </c>
      <c r="Q39" s="27"/>
    </row>
    <row r="40" spans="1:17" ht="24.75" customHeight="1">
      <c r="A40" s="249"/>
      <c r="B40" s="250" t="s">
        <v>567</v>
      </c>
      <c r="C40" s="69" t="s">
        <v>660</v>
      </c>
      <c r="D40" s="52">
        <v>30</v>
      </c>
      <c r="E40" s="52">
        <v>41</v>
      </c>
      <c r="F40" s="52">
        <v>28</v>
      </c>
      <c r="G40" s="52">
        <v>39</v>
      </c>
      <c r="H40" s="52">
        <v>39</v>
      </c>
      <c r="I40" s="52">
        <v>47</v>
      </c>
      <c r="J40" s="52">
        <v>29</v>
      </c>
      <c r="K40" s="52">
        <v>43</v>
      </c>
      <c r="L40" s="52">
        <v>39</v>
      </c>
      <c r="M40" s="52">
        <v>54</v>
      </c>
      <c r="N40" s="52">
        <v>44</v>
      </c>
      <c r="O40" s="52">
        <v>45</v>
      </c>
      <c r="P40" s="34">
        <v>209</v>
      </c>
      <c r="Q40" s="52">
        <v>269</v>
      </c>
    </row>
    <row r="41" spans="1:17" ht="24.75" customHeight="1">
      <c r="A41" s="249"/>
      <c r="B41" s="250"/>
      <c r="C41" s="69" t="s">
        <v>457</v>
      </c>
      <c r="D41" s="14">
        <v>71</v>
      </c>
      <c r="E41" s="120"/>
      <c r="F41" s="14">
        <v>67</v>
      </c>
      <c r="G41" s="120"/>
      <c r="H41" s="14">
        <v>86</v>
      </c>
      <c r="I41" s="120"/>
      <c r="J41" s="14">
        <v>72</v>
      </c>
      <c r="K41" s="120"/>
      <c r="L41" s="14">
        <v>93</v>
      </c>
      <c r="M41" s="120"/>
      <c r="N41" s="14">
        <v>89</v>
      </c>
      <c r="O41" s="120"/>
      <c r="P41" s="14">
        <v>478</v>
      </c>
      <c r="Q41" s="27"/>
    </row>
    <row r="42" spans="1:17" ht="24.75" customHeight="1">
      <c r="A42" s="249"/>
      <c r="B42" s="250" t="s">
        <v>664</v>
      </c>
      <c r="C42" s="69" t="s">
        <v>660</v>
      </c>
      <c r="D42" s="52">
        <v>15</v>
      </c>
      <c r="E42" s="52">
        <v>14</v>
      </c>
      <c r="F42" s="52">
        <v>10</v>
      </c>
      <c r="G42" s="52">
        <v>7</v>
      </c>
      <c r="H42" s="52">
        <v>14</v>
      </c>
      <c r="I42" s="52">
        <v>15</v>
      </c>
      <c r="J42" s="52">
        <v>15</v>
      </c>
      <c r="K42" s="52">
        <v>12</v>
      </c>
      <c r="L42" s="52">
        <v>10</v>
      </c>
      <c r="M42" s="52">
        <v>15</v>
      </c>
      <c r="N42" s="52">
        <v>19</v>
      </c>
      <c r="O42" s="52">
        <v>15</v>
      </c>
      <c r="P42" s="34">
        <v>83</v>
      </c>
      <c r="Q42" s="52">
        <v>78</v>
      </c>
    </row>
    <row r="43" spans="1:17" ht="24.75" customHeight="1">
      <c r="A43" s="249"/>
      <c r="B43" s="250"/>
      <c r="C43" s="69" t="s">
        <v>457</v>
      </c>
      <c r="D43" s="14">
        <v>29</v>
      </c>
      <c r="E43" s="120"/>
      <c r="F43" s="14">
        <v>17</v>
      </c>
      <c r="G43" s="120"/>
      <c r="H43" s="14">
        <v>29</v>
      </c>
      <c r="I43" s="120"/>
      <c r="J43" s="14">
        <v>27</v>
      </c>
      <c r="K43" s="120"/>
      <c r="L43" s="14">
        <v>25</v>
      </c>
      <c r="M43" s="120"/>
      <c r="N43" s="14">
        <v>34</v>
      </c>
      <c r="O43" s="120"/>
      <c r="P43" s="14">
        <v>161</v>
      </c>
      <c r="Q43" s="27"/>
    </row>
    <row r="44" spans="1:17" ht="24.75" customHeight="1">
      <c r="A44" s="249"/>
      <c r="B44" s="250" t="s">
        <v>21</v>
      </c>
      <c r="C44" s="69" t="s">
        <v>660</v>
      </c>
      <c r="D44" s="52">
        <v>18</v>
      </c>
      <c r="E44" s="52">
        <v>21</v>
      </c>
      <c r="F44" s="52">
        <v>16</v>
      </c>
      <c r="G44" s="52">
        <v>27</v>
      </c>
      <c r="H44" s="52">
        <v>22</v>
      </c>
      <c r="I44" s="52">
        <v>19</v>
      </c>
      <c r="J44" s="52">
        <v>22</v>
      </c>
      <c r="K44" s="52">
        <v>20</v>
      </c>
      <c r="L44" s="52">
        <v>22</v>
      </c>
      <c r="M44" s="52">
        <v>27</v>
      </c>
      <c r="N44" s="52">
        <v>27</v>
      </c>
      <c r="O44" s="52">
        <v>29</v>
      </c>
      <c r="P44" s="34">
        <v>127</v>
      </c>
      <c r="Q44" s="52">
        <v>143</v>
      </c>
    </row>
    <row r="45" spans="1:17" ht="24.75" customHeight="1">
      <c r="A45" s="249"/>
      <c r="B45" s="250"/>
      <c r="C45" s="69" t="s">
        <v>457</v>
      </c>
      <c r="D45" s="14">
        <v>39</v>
      </c>
      <c r="E45" s="120"/>
      <c r="F45" s="14">
        <v>43</v>
      </c>
      <c r="G45" s="120"/>
      <c r="H45" s="14">
        <v>41</v>
      </c>
      <c r="I45" s="120"/>
      <c r="J45" s="14">
        <v>42</v>
      </c>
      <c r="K45" s="120"/>
      <c r="L45" s="14">
        <v>49</v>
      </c>
      <c r="M45" s="120"/>
      <c r="N45" s="14">
        <v>56</v>
      </c>
      <c r="O45" s="120"/>
      <c r="P45" s="14">
        <v>270</v>
      </c>
      <c r="Q45" s="27"/>
    </row>
    <row r="46" spans="1:17" ht="24.75" customHeight="1">
      <c r="A46" s="249"/>
      <c r="B46" s="250" t="s">
        <v>608</v>
      </c>
      <c r="C46" s="69" t="s">
        <v>660</v>
      </c>
      <c r="D46" s="52">
        <v>13</v>
      </c>
      <c r="E46" s="52">
        <v>15</v>
      </c>
      <c r="F46" s="52">
        <v>16</v>
      </c>
      <c r="G46" s="52">
        <v>12</v>
      </c>
      <c r="H46" s="52">
        <v>12</v>
      </c>
      <c r="I46" s="52">
        <v>20</v>
      </c>
      <c r="J46" s="52">
        <v>14</v>
      </c>
      <c r="K46" s="52">
        <v>9</v>
      </c>
      <c r="L46" s="52">
        <v>14</v>
      </c>
      <c r="M46" s="52">
        <v>16</v>
      </c>
      <c r="N46" s="52">
        <v>10</v>
      </c>
      <c r="O46" s="52">
        <v>20</v>
      </c>
      <c r="P46" s="34">
        <v>79</v>
      </c>
      <c r="Q46" s="52">
        <v>92</v>
      </c>
    </row>
    <row r="47" spans="1:17" ht="24.75" customHeight="1">
      <c r="A47" s="249"/>
      <c r="B47" s="250"/>
      <c r="C47" s="69" t="s">
        <v>457</v>
      </c>
      <c r="D47" s="14">
        <v>28</v>
      </c>
      <c r="E47" s="120"/>
      <c r="F47" s="14">
        <v>28</v>
      </c>
      <c r="G47" s="120"/>
      <c r="H47" s="14">
        <v>32</v>
      </c>
      <c r="I47" s="120"/>
      <c r="J47" s="14">
        <v>23</v>
      </c>
      <c r="K47" s="120"/>
      <c r="L47" s="14">
        <v>30</v>
      </c>
      <c r="M47" s="120"/>
      <c r="N47" s="14">
        <v>30</v>
      </c>
      <c r="O47" s="120"/>
      <c r="P47" s="14">
        <v>171</v>
      </c>
      <c r="Q47" s="27"/>
    </row>
    <row r="48" spans="1:17" ht="24.75" customHeight="1">
      <c r="A48" s="249"/>
      <c r="B48" s="250" t="s">
        <v>213</v>
      </c>
      <c r="C48" s="69" t="s">
        <v>660</v>
      </c>
      <c r="D48" s="52">
        <v>14</v>
      </c>
      <c r="E48" s="52">
        <v>7</v>
      </c>
      <c r="F48" s="52">
        <v>8</v>
      </c>
      <c r="G48" s="52">
        <v>8</v>
      </c>
      <c r="H48" s="52">
        <v>13</v>
      </c>
      <c r="I48" s="52">
        <v>7</v>
      </c>
      <c r="J48" s="52">
        <v>21</v>
      </c>
      <c r="K48" s="52">
        <v>10</v>
      </c>
      <c r="L48" s="52">
        <v>11</v>
      </c>
      <c r="M48" s="52">
        <v>14</v>
      </c>
      <c r="N48" s="52">
        <v>15</v>
      </c>
      <c r="O48" s="52">
        <v>16</v>
      </c>
      <c r="P48" s="34">
        <v>82</v>
      </c>
      <c r="Q48" s="52">
        <v>62</v>
      </c>
    </row>
    <row r="49" spans="1:17" ht="24.75" customHeight="1">
      <c r="A49" s="249"/>
      <c r="B49" s="250"/>
      <c r="C49" s="69" t="s">
        <v>457</v>
      </c>
      <c r="D49" s="14">
        <v>21</v>
      </c>
      <c r="E49" s="120"/>
      <c r="F49" s="14">
        <v>16</v>
      </c>
      <c r="G49" s="120"/>
      <c r="H49" s="14">
        <v>20</v>
      </c>
      <c r="I49" s="120"/>
      <c r="J49" s="14">
        <v>31</v>
      </c>
      <c r="K49" s="120"/>
      <c r="L49" s="14">
        <v>25</v>
      </c>
      <c r="M49" s="120"/>
      <c r="N49" s="14">
        <v>31</v>
      </c>
      <c r="O49" s="120"/>
      <c r="P49" s="14">
        <v>144</v>
      </c>
      <c r="Q49" s="27"/>
    </row>
    <row r="50" spans="1:17" ht="24.75" customHeight="1">
      <c r="A50" s="249"/>
      <c r="B50" s="250" t="s">
        <v>263</v>
      </c>
      <c r="C50" s="69" t="s">
        <v>660</v>
      </c>
      <c r="D50" s="52">
        <v>63</v>
      </c>
      <c r="E50" s="52">
        <v>73</v>
      </c>
      <c r="F50" s="52">
        <v>72</v>
      </c>
      <c r="G50" s="52">
        <v>47</v>
      </c>
      <c r="H50" s="52">
        <v>53</v>
      </c>
      <c r="I50" s="52">
        <v>54</v>
      </c>
      <c r="J50" s="52">
        <v>73</v>
      </c>
      <c r="K50" s="52">
        <v>61</v>
      </c>
      <c r="L50" s="52">
        <v>58</v>
      </c>
      <c r="M50" s="52">
        <v>57</v>
      </c>
      <c r="N50" s="52">
        <v>73</v>
      </c>
      <c r="O50" s="52">
        <v>60</v>
      </c>
      <c r="P50" s="34">
        <v>392</v>
      </c>
      <c r="Q50" s="52">
        <v>352</v>
      </c>
    </row>
    <row r="51" spans="1:17" ht="24.75" customHeight="1">
      <c r="A51" s="249"/>
      <c r="B51" s="250"/>
      <c r="C51" s="69" t="s">
        <v>457</v>
      </c>
      <c r="D51" s="14">
        <v>136</v>
      </c>
      <c r="E51" s="120"/>
      <c r="F51" s="14">
        <v>119</v>
      </c>
      <c r="G51" s="120"/>
      <c r="H51" s="14">
        <v>107</v>
      </c>
      <c r="I51" s="120"/>
      <c r="J51" s="14">
        <v>134</v>
      </c>
      <c r="K51" s="120"/>
      <c r="L51" s="14">
        <v>115</v>
      </c>
      <c r="M51" s="120"/>
      <c r="N51" s="14">
        <v>133</v>
      </c>
      <c r="O51" s="120"/>
      <c r="P51" s="14">
        <v>744</v>
      </c>
      <c r="Q51" s="27"/>
    </row>
    <row r="52" spans="1:17" ht="24.75" customHeight="1">
      <c r="A52" s="249"/>
      <c r="B52" s="250" t="s">
        <v>665</v>
      </c>
      <c r="C52" s="69" t="s">
        <v>660</v>
      </c>
      <c r="D52" s="52">
        <v>40</v>
      </c>
      <c r="E52" s="52">
        <v>37</v>
      </c>
      <c r="F52" s="52">
        <v>40</v>
      </c>
      <c r="G52" s="52">
        <v>37</v>
      </c>
      <c r="H52" s="52">
        <v>54</v>
      </c>
      <c r="I52" s="52">
        <v>35</v>
      </c>
      <c r="J52" s="52">
        <v>38</v>
      </c>
      <c r="K52" s="52">
        <v>50</v>
      </c>
      <c r="L52" s="52">
        <v>49</v>
      </c>
      <c r="M52" s="52">
        <v>45</v>
      </c>
      <c r="N52" s="52">
        <v>50</v>
      </c>
      <c r="O52" s="52">
        <v>44</v>
      </c>
      <c r="P52" s="34">
        <v>271</v>
      </c>
      <c r="Q52" s="52">
        <v>248</v>
      </c>
    </row>
    <row r="53" spans="1:17" ht="24.75" customHeight="1">
      <c r="A53" s="249"/>
      <c r="B53" s="250"/>
      <c r="C53" s="69" t="s">
        <v>457</v>
      </c>
      <c r="D53" s="14">
        <v>77</v>
      </c>
      <c r="E53" s="120"/>
      <c r="F53" s="14">
        <v>77</v>
      </c>
      <c r="G53" s="120"/>
      <c r="H53" s="14">
        <v>89</v>
      </c>
      <c r="I53" s="120"/>
      <c r="J53" s="14">
        <v>88</v>
      </c>
      <c r="K53" s="120"/>
      <c r="L53" s="14">
        <v>94</v>
      </c>
      <c r="M53" s="120"/>
      <c r="N53" s="14">
        <v>94</v>
      </c>
      <c r="O53" s="120"/>
      <c r="P53" s="14">
        <v>519</v>
      </c>
      <c r="Q53" s="27"/>
    </row>
    <row r="54" spans="1:17" ht="24.75" customHeight="1">
      <c r="A54" s="249"/>
      <c r="B54" s="250" t="s">
        <v>275</v>
      </c>
      <c r="C54" s="69" t="s">
        <v>660</v>
      </c>
      <c r="D54" s="52">
        <v>8</v>
      </c>
      <c r="E54" s="52">
        <v>4</v>
      </c>
      <c r="F54" s="52">
        <v>4</v>
      </c>
      <c r="G54" s="52">
        <v>7</v>
      </c>
      <c r="H54" s="52">
        <v>10</v>
      </c>
      <c r="I54" s="52">
        <v>2</v>
      </c>
      <c r="J54" s="52">
        <v>11</v>
      </c>
      <c r="K54" s="52">
        <v>1</v>
      </c>
      <c r="L54" s="52">
        <v>10</v>
      </c>
      <c r="M54" s="52">
        <v>4</v>
      </c>
      <c r="N54" s="52">
        <v>11</v>
      </c>
      <c r="O54" s="52">
        <v>8</v>
      </c>
      <c r="P54" s="34">
        <v>54</v>
      </c>
      <c r="Q54" s="52">
        <v>26</v>
      </c>
    </row>
    <row r="55" spans="1:17" ht="24.75" customHeight="1">
      <c r="A55" s="249"/>
      <c r="B55" s="250"/>
      <c r="C55" s="69" t="s">
        <v>457</v>
      </c>
      <c r="D55" s="14">
        <v>12</v>
      </c>
      <c r="E55" s="120"/>
      <c r="F55" s="14">
        <v>11</v>
      </c>
      <c r="G55" s="120"/>
      <c r="H55" s="14">
        <v>12</v>
      </c>
      <c r="I55" s="120"/>
      <c r="J55" s="14">
        <v>12</v>
      </c>
      <c r="K55" s="120"/>
      <c r="L55" s="14">
        <v>14</v>
      </c>
      <c r="M55" s="120"/>
      <c r="N55" s="14">
        <v>19</v>
      </c>
      <c r="O55" s="120"/>
      <c r="P55" s="14">
        <v>80</v>
      </c>
      <c r="Q55" s="27"/>
    </row>
    <row r="56" spans="1:17" ht="24.75" customHeight="1">
      <c r="A56" s="249"/>
      <c r="B56" s="114" t="s">
        <v>649</v>
      </c>
      <c r="C56" s="69" t="s">
        <v>660</v>
      </c>
      <c r="D56" s="15">
        <v>2983</v>
      </c>
      <c r="E56" s="15">
        <v>2842</v>
      </c>
      <c r="F56" s="15">
        <v>3054</v>
      </c>
      <c r="G56" s="15">
        <v>2890</v>
      </c>
      <c r="H56" s="15">
        <v>3035</v>
      </c>
      <c r="I56" s="15">
        <v>3014</v>
      </c>
      <c r="J56" s="15">
        <v>3193</v>
      </c>
      <c r="K56" s="15">
        <v>3077</v>
      </c>
      <c r="L56" s="15">
        <v>3294</v>
      </c>
      <c r="M56" s="15">
        <v>3247</v>
      </c>
      <c r="N56" s="15">
        <v>3403</v>
      </c>
      <c r="O56" s="15">
        <v>3268</v>
      </c>
      <c r="P56" s="48">
        <v>18962</v>
      </c>
      <c r="Q56" s="15">
        <v>18338</v>
      </c>
    </row>
    <row r="57" spans="1:17" ht="24.75" customHeight="1">
      <c r="A57" s="249"/>
      <c r="B57" s="114"/>
      <c r="C57" s="69" t="s">
        <v>457</v>
      </c>
      <c r="D57" s="14">
        <v>5825</v>
      </c>
      <c r="E57" s="27"/>
      <c r="F57" s="14">
        <v>5944</v>
      </c>
      <c r="G57" s="27"/>
      <c r="H57" s="14">
        <v>6049</v>
      </c>
      <c r="I57" s="27"/>
      <c r="J57" s="14">
        <v>6270</v>
      </c>
      <c r="K57" s="27"/>
      <c r="L57" s="14">
        <v>6541</v>
      </c>
      <c r="M57" s="27"/>
      <c r="N57" s="14">
        <v>6671</v>
      </c>
      <c r="O57" s="27"/>
      <c r="P57" s="14">
        <v>37300</v>
      </c>
      <c r="Q57" s="27"/>
    </row>
    <row r="58" spans="1:17" ht="24.75" customHeight="1">
      <c r="A58" s="255"/>
      <c r="B58" s="139" t="s">
        <v>131</v>
      </c>
      <c r="C58" s="69" t="s">
        <v>660</v>
      </c>
      <c r="D58" s="15">
        <v>3048</v>
      </c>
      <c r="E58" s="15">
        <v>2880</v>
      </c>
      <c r="F58" s="15">
        <v>3030</v>
      </c>
      <c r="G58" s="15">
        <v>3023</v>
      </c>
      <c r="H58" s="15">
        <v>3200</v>
      </c>
      <c r="I58" s="15">
        <v>3080</v>
      </c>
      <c r="J58" s="15">
        <v>3287</v>
      </c>
      <c r="K58" s="15">
        <v>3251</v>
      </c>
      <c r="L58" s="15">
        <v>3405</v>
      </c>
      <c r="M58" s="15">
        <v>3274</v>
      </c>
      <c r="N58" s="15">
        <v>3573</v>
      </c>
      <c r="O58" s="15">
        <v>3392</v>
      </c>
      <c r="P58" s="48">
        <v>19543</v>
      </c>
      <c r="Q58" s="15">
        <v>18900</v>
      </c>
    </row>
    <row r="59" spans="1:17" ht="24.75" customHeight="1">
      <c r="A59" s="126"/>
      <c r="B59" s="126"/>
      <c r="C59" s="69" t="s">
        <v>457</v>
      </c>
      <c r="D59" s="14">
        <v>5928</v>
      </c>
      <c r="E59" s="120"/>
      <c r="F59" s="14">
        <v>6053</v>
      </c>
      <c r="G59" s="120"/>
      <c r="H59" s="14">
        <v>6280</v>
      </c>
      <c r="I59" s="120"/>
      <c r="J59" s="14">
        <v>6538</v>
      </c>
      <c r="K59" s="120"/>
      <c r="L59" s="14">
        <v>6679</v>
      </c>
      <c r="M59" s="120"/>
      <c r="N59" s="14">
        <v>6965</v>
      </c>
      <c r="O59" s="120"/>
      <c r="P59" s="14">
        <v>38443</v>
      </c>
      <c r="Q59" s="120"/>
    </row>
  </sheetData>
  <mergeCells count="225">
    <mergeCell ref="D7:E7"/>
    <mergeCell ref="F7:G7"/>
    <mergeCell ref="H7:I7"/>
    <mergeCell ref="J7:K7"/>
    <mergeCell ref="L7:M7"/>
    <mergeCell ref="N7:O7"/>
    <mergeCell ref="P7:Q7"/>
    <mergeCell ref="D9:E9"/>
    <mergeCell ref="F9:G9"/>
    <mergeCell ref="H9:I9"/>
    <mergeCell ref="J9:K9"/>
    <mergeCell ref="L9:M9"/>
    <mergeCell ref="N9:O9"/>
    <mergeCell ref="P9:Q9"/>
    <mergeCell ref="D11:E11"/>
    <mergeCell ref="F11:G11"/>
    <mergeCell ref="H11:I11"/>
    <mergeCell ref="J11:K11"/>
    <mergeCell ref="L11:M11"/>
    <mergeCell ref="N11:O11"/>
    <mergeCell ref="P11:Q11"/>
    <mergeCell ref="D13:E13"/>
    <mergeCell ref="F13:G13"/>
    <mergeCell ref="H13:I13"/>
    <mergeCell ref="J13:K13"/>
    <mergeCell ref="L13:M13"/>
    <mergeCell ref="N13:O13"/>
    <mergeCell ref="P13:Q13"/>
    <mergeCell ref="D15:E15"/>
    <mergeCell ref="F15:G15"/>
    <mergeCell ref="H15:I15"/>
    <mergeCell ref="J15:K15"/>
    <mergeCell ref="L15:M15"/>
    <mergeCell ref="N15:O15"/>
    <mergeCell ref="P15:Q15"/>
    <mergeCell ref="D17:E17"/>
    <mergeCell ref="F17:G17"/>
    <mergeCell ref="H17:I17"/>
    <mergeCell ref="J17:K17"/>
    <mergeCell ref="L17:M17"/>
    <mergeCell ref="N17:O17"/>
    <mergeCell ref="P17:Q17"/>
    <mergeCell ref="D19:E19"/>
    <mergeCell ref="F19:G19"/>
    <mergeCell ref="H19:I19"/>
    <mergeCell ref="J19:K19"/>
    <mergeCell ref="L19:M19"/>
    <mergeCell ref="N19:O19"/>
    <mergeCell ref="P19:Q19"/>
    <mergeCell ref="D21:E21"/>
    <mergeCell ref="F21:G21"/>
    <mergeCell ref="H21:I21"/>
    <mergeCell ref="J21:K21"/>
    <mergeCell ref="L21:M21"/>
    <mergeCell ref="N21:O21"/>
    <mergeCell ref="P21:Q21"/>
    <mergeCell ref="D23:E23"/>
    <mergeCell ref="F23:G23"/>
    <mergeCell ref="H23:I23"/>
    <mergeCell ref="J23:K23"/>
    <mergeCell ref="L23:M23"/>
    <mergeCell ref="N23:O23"/>
    <mergeCell ref="P23:Q23"/>
    <mergeCell ref="D25:E25"/>
    <mergeCell ref="F25:G25"/>
    <mergeCell ref="H25:I25"/>
    <mergeCell ref="J25:K25"/>
    <mergeCell ref="L25:M25"/>
    <mergeCell ref="N25:O25"/>
    <mergeCell ref="P25:Q25"/>
    <mergeCell ref="D27:E27"/>
    <mergeCell ref="F27:G27"/>
    <mergeCell ref="H27:I27"/>
    <mergeCell ref="J27:K27"/>
    <mergeCell ref="L27:M27"/>
    <mergeCell ref="N27:O27"/>
    <mergeCell ref="P27:Q27"/>
    <mergeCell ref="D29:E29"/>
    <mergeCell ref="F29:G29"/>
    <mergeCell ref="H29:I29"/>
    <mergeCell ref="J29:K29"/>
    <mergeCell ref="L29:M29"/>
    <mergeCell ref="N29:O29"/>
    <mergeCell ref="P29:Q29"/>
    <mergeCell ref="D31:E31"/>
    <mergeCell ref="F31:G31"/>
    <mergeCell ref="H31:I31"/>
    <mergeCell ref="J31:K31"/>
    <mergeCell ref="L31:M31"/>
    <mergeCell ref="N31:O31"/>
    <mergeCell ref="P31:Q31"/>
    <mergeCell ref="D33:E33"/>
    <mergeCell ref="F33:G33"/>
    <mergeCell ref="H33:I33"/>
    <mergeCell ref="J33:K33"/>
    <mergeCell ref="L33:M33"/>
    <mergeCell ref="N33:O33"/>
    <mergeCell ref="P33:Q33"/>
    <mergeCell ref="D35:E35"/>
    <mergeCell ref="F35:G35"/>
    <mergeCell ref="H35:I35"/>
    <mergeCell ref="J35:K35"/>
    <mergeCell ref="L35:M35"/>
    <mergeCell ref="N35:O35"/>
    <mergeCell ref="P35:Q35"/>
    <mergeCell ref="D37:E37"/>
    <mergeCell ref="F37:G37"/>
    <mergeCell ref="H37:I37"/>
    <mergeCell ref="J37:K37"/>
    <mergeCell ref="L37:M37"/>
    <mergeCell ref="N37:O37"/>
    <mergeCell ref="P37:Q37"/>
    <mergeCell ref="D39:E39"/>
    <mergeCell ref="F39:G39"/>
    <mergeCell ref="H39:I39"/>
    <mergeCell ref="J39:K39"/>
    <mergeCell ref="L39:M39"/>
    <mergeCell ref="N39:O39"/>
    <mergeCell ref="P39:Q39"/>
    <mergeCell ref="D41:E41"/>
    <mergeCell ref="F41:G41"/>
    <mergeCell ref="H41:I41"/>
    <mergeCell ref="J41:K41"/>
    <mergeCell ref="L41:M41"/>
    <mergeCell ref="N41:O41"/>
    <mergeCell ref="P41:Q41"/>
    <mergeCell ref="D43:E43"/>
    <mergeCell ref="F43:G43"/>
    <mergeCell ref="H43:I43"/>
    <mergeCell ref="J43:K43"/>
    <mergeCell ref="L43:M43"/>
    <mergeCell ref="N43:O43"/>
    <mergeCell ref="P43:Q43"/>
    <mergeCell ref="D45:E45"/>
    <mergeCell ref="F45:G45"/>
    <mergeCell ref="H45:I45"/>
    <mergeCell ref="J45:K45"/>
    <mergeCell ref="L45:M45"/>
    <mergeCell ref="N45:O45"/>
    <mergeCell ref="P45:Q45"/>
    <mergeCell ref="D47:E47"/>
    <mergeCell ref="F47:G47"/>
    <mergeCell ref="H47:I47"/>
    <mergeCell ref="J47:K47"/>
    <mergeCell ref="L47:M47"/>
    <mergeCell ref="N47:O47"/>
    <mergeCell ref="P47:Q47"/>
    <mergeCell ref="D49:E49"/>
    <mergeCell ref="F49:G49"/>
    <mergeCell ref="H49:I49"/>
    <mergeCell ref="J49:K49"/>
    <mergeCell ref="L49:M49"/>
    <mergeCell ref="N49:O49"/>
    <mergeCell ref="P49:Q49"/>
    <mergeCell ref="D51:E51"/>
    <mergeCell ref="F51:G51"/>
    <mergeCell ref="H51:I51"/>
    <mergeCell ref="J51:K51"/>
    <mergeCell ref="L51:M51"/>
    <mergeCell ref="N51:O51"/>
    <mergeCell ref="P51:Q51"/>
    <mergeCell ref="D53:E53"/>
    <mergeCell ref="F53:G53"/>
    <mergeCell ref="H53:I53"/>
    <mergeCell ref="J53:K53"/>
    <mergeCell ref="L53:M53"/>
    <mergeCell ref="N53:O53"/>
    <mergeCell ref="P53:Q53"/>
    <mergeCell ref="D55:E55"/>
    <mergeCell ref="F55:G55"/>
    <mergeCell ref="H55:I55"/>
    <mergeCell ref="J55:K55"/>
    <mergeCell ref="L55:M55"/>
    <mergeCell ref="N55:O55"/>
    <mergeCell ref="P55:Q55"/>
    <mergeCell ref="D57:E57"/>
    <mergeCell ref="F57:G57"/>
    <mergeCell ref="H57:I57"/>
    <mergeCell ref="J57:K57"/>
    <mergeCell ref="L57:M57"/>
    <mergeCell ref="N57:O57"/>
    <mergeCell ref="P57:Q57"/>
    <mergeCell ref="D59:E59"/>
    <mergeCell ref="F59:G59"/>
    <mergeCell ref="H59:I59"/>
    <mergeCell ref="J59:K59"/>
    <mergeCell ref="L59:M59"/>
    <mergeCell ref="N59:O59"/>
    <mergeCell ref="P59:Q59"/>
    <mergeCell ref="A2:C5"/>
    <mergeCell ref="D2:E4"/>
    <mergeCell ref="F2:G4"/>
    <mergeCell ref="H2:I4"/>
    <mergeCell ref="J2:K4"/>
    <mergeCell ref="L2:M4"/>
    <mergeCell ref="N2:O4"/>
    <mergeCell ref="P2:Q4"/>
    <mergeCell ref="A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A8:A59"/>
  </mergeCells>
  <phoneticPr fontId="3"/>
  <pageMargins left="0.74803149606299213" right="0.74803149606299213" top="0.98425196850393681" bottom="0.98425196850393681" header="0.51181102362204722" footer="0.39370078740157483"/>
  <pageSetup paperSize="9" scale="52" firstPageNumber="8" fitToWidth="1" fitToHeight="1" orientation="portrait" usePrinterDefaults="1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U59"/>
  <sheetViews>
    <sheetView view="pageBreakPreview" zoomScaleNormal="150" zoomScaleSheetLayoutView="100" workbookViewId="0">
      <pane xSplit="3" ySplit="5" topLeftCell="D6" activePane="bottomRight" state="frozen"/>
      <selection pane="topRight"/>
      <selection pane="bottomLeft"/>
      <selection pane="bottomRight" activeCell="S2" sqref="S2"/>
    </sheetView>
  </sheetViews>
  <sheetFormatPr defaultColWidth="9" defaultRowHeight="13.5"/>
  <cols>
    <col min="1" max="1" width="5.7265625" style="44" customWidth="1"/>
    <col min="2" max="2" width="9" style="254"/>
    <col min="3" max="21" width="6.08984375" style="44" customWidth="1"/>
    <col min="22" max="16384" width="9" style="44"/>
  </cols>
  <sheetData>
    <row r="2" spans="1:21" ht="17.25">
      <c r="A2" s="98" t="s">
        <v>363</v>
      </c>
    </row>
    <row r="3" spans="1:21" ht="18.75" customHeight="1">
      <c r="A3" s="69" t="s">
        <v>549</v>
      </c>
      <c r="B3" s="69"/>
      <c r="C3" s="69"/>
      <c r="D3" s="69" t="s">
        <v>607</v>
      </c>
      <c r="E3" s="69"/>
      <c r="F3" s="69" t="s">
        <v>922</v>
      </c>
      <c r="G3" s="69"/>
      <c r="H3" s="69" t="s">
        <v>558</v>
      </c>
      <c r="I3" s="69"/>
      <c r="J3" s="69" t="s">
        <v>559</v>
      </c>
      <c r="K3" s="69"/>
      <c r="L3" s="69" t="s">
        <v>569</v>
      </c>
      <c r="M3" s="69"/>
      <c r="N3" s="69" t="s">
        <v>680</v>
      </c>
      <c r="O3" s="69"/>
      <c r="P3" s="69" t="s">
        <v>111</v>
      </c>
      <c r="Q3" s="69"/>
      <c r="R3" s="69" t="s">
        <v>571</v>
      </c>
      <c r="S3" s="69"/>
      <c r="T3" s="69" t="s">
        <v>641</v>
      </c>
      <c r="U3" s="69"/>
    </row>
    <row r="4" spans="1:21" ht="18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18.75" customHeight="1">
      <c r="A5" s="69"/>
      <c r="B5" s="69"/>
      <c r="C5" s="69"/>
      <c r="D5" s="69" t="s">
        <v>365</v>
      </c>
      <c r="E5" s="69" t="s">
        <v>61</v>
      </c>
      <c r="F5" s="69" t="s">
        <v>365</v>
      </c>
      <c r="G5" s="69" t="s">
        <v>61</v>
      </c>
      <c r="H5" s="69" t="s">
        <v>365</v>
      </c>
      <c r="I5" s="69" t="s">
        <v>61</v>
      </c>
      <c r="J5" s="69" t="s">
        <v>365</v>
      </c>
      <c r="K5" s="69" t="s">
        <v>61</v>
      </c>
      <c r="L5" s="69" t="s">
        <v>365</v>
      </c>
      <c r="M5" s="69" t="s">
        <v>61</v>
      </c>
      <c r="N5" s="69" t="s">
        <v>365</v>
      </c>
      <c r="O5" s="69" t="s">
        <v>61</v>
      </c>
      <c r="P5" s="69" t="s">
        <v>365</v>
      </c>
      <c r="Q5" s="69" t="s">
        <v>61</v>
      </c>
      <c r="R5" s="69" t="s">
        <v>365</v>
      </c>
      <c r="S5" s="69" t="s">
        <v>61</v>
      </c>
      <c r="T5" s="69" t="s">
        <v>365</v>
      </c>
      <c r="U5" s="69" t="s">
        <v>61</v>
      </c>
    </row>
    <row r="6" spans="1:21" ht="18.75" customHeight="1">
      <c r="A6" s="69" t="s">
        <v>46</v>
      </c>
      <c r="B6" s="69"/>
      <c r="C6" s="114" t="s">
        <v>432</v>
      </c>
      <c r="D6" s="52">
        <v>0</v>
      </c>
      <c r="E6" s="52">
        <v>0</v>
      </c>
      <c r="F6" s="52">
        <v>2</v>
      </c>
      <c r="G6" s="52">
        <v>0</v>
      </c>
      <c r="H6" s="52">
        <v>13</v>
      </c>
      <c r="I6" s="52">
        <v>10</v>
      </c>
      <c r="J6" s="52">
        <v>0</v>
      </c>
      <c r="K6" s="52">
        <v>0</v>
      </c>
      <c r="L6" s="52">
        <v>0</v>
      </c>
      <c r="M6" s="52">
        <v>1</v>
      </c>
      <c r="N6" s="52">
        <v>0</v>
      </c>
      <c r="O6" s="52">
        <v>0</v>
      </c>
      <c r="P6" s="52">
        <v>0</v>
      </c>
      <c r="Q6" s="52">
        <v>1</v>
      </c>
      <c r="R6" s="52">
        <v>0</v>
      </c>
      <c r="S6" s="52">
        <v>0</v>
      </c>
      <c r="T6" s="15">
        <v>15</v>
      </c>
      <c r="U6" s="15">
        <v>12</v>
      </c>
    </row>
    <row r="7" spans="1:21" ht="18.75" customHeight="1">
      <c r="A7" s="69"/>
      <c r="B7" s="69"/>
      <c r="C7" s="114" t="s">
        <v>457</v>
      </c>
      <c r="D7" s="14">
        <v>0</v>
      </c>
      <c r="E7" s="27"/>
      <c r="F7" s="14">
        <v>2</v>
      </c>
      <c r="G7" s="27"/>
      <c r="H7" s="14">
        <v>23</v>
      </c>
      <c r="I7" s="27"/>
      <c r="J7" s="14">
        <v>0</v>
      </c>
      <c r="K7" s="27"/>
      <c r="L7" s="14">
        <v>1</v>
      </c>
      <c r="M7" s="27"/>
      <c r="N7" s="14">
        <v>0</v>
      </c>
      <c r="O7" s="27"/>
      <c r="P7" s="14">
        <v>1</v>
      </c>
      <c r="Q7" s="27"/>
      <c r="R7" s="14">
        <v>0</v>
      </c>
      <c r="S7" s="27"/>
      <c r="T7" s="10">
        <v>27</v>
      </c>
      <c r="U7" s="10"/>
    </row>
    <row r="8" spans="1:21" ht="18.75" customHeight="1">
      <c r="A8" s="248" t="s">
        <v>354</v>
      </c>
      <c r="B8" s="250" t="s">
        <v>651</v>
      </c>
      <c r="C8" s="114" t="s">
        <v>432</v>
      </c>
      <c r="D8" s="52">
        <v>29</v>
      </c>
      <c r="E8" s="52">
        <v>11</v>
      </c>
      <c r="F8" s="52">
        <v>31</v>
      </c>
      <c r="G8" s="52">
        <v>12</v>
      </c>
      <c r="H8" s="52">
        <v>191</v>
      </c>
      <c r="I8" s="52">
        <v>440</v>
      </c>
      <c r="J8" s="52">
        <v>0</v>
      </c>
      <c r="K8" s="52">
        <v>0</v>
      </c>
      <c r="L8" s="52">
        <v>0</v>
      </c>
      <c r="M8" s="52">
        <v>37</v>
      </c>
      <c r="N8" s="52">
        <v>0</v>
      </c>
      <c r="O8" s="52">
        <v>9</v>
      </c>
      <c r="P8" s="52">
        <v>0</v>
      </c>
      <c r="Q8" s="52">
        <v>12</v>
      </c>
      <c r="R8" s="52">
        <v>26</v>
      </c>
      <c r="S8" s="52">
        <v>41</v>
      </c>
      <c r="T8" s="15">
        <v>277</v>
      </c>
      <c r="U8" s="15">
        <v>562</v>
      </c>
    </row>
    <row r="9" spans="1:21" ht="18.75" customHeight="1">
      <c r="A9" s="249"/>
      <c r="B9" s="250"/>
      <c r="C9" s="114" t="s">
        <v>457</v>
      </c>
      <c r="D9" s="14">
        <v>40</v>
      </c>
      <c r="E9" s="120"/>
      <c r="F9" s="14">
        <v>43</v>
      </c>
      <c r="G9" s="120"/>
      <c r="H9" s="14">
        <v>631</v>
      </c>
      <c r="I9" s="120"/>
      <c r="J9" s="14">
        <v>0</v>
      </c>
      <c r="K9" s="120"/>
      <c r="L9" s="14">
        <v>37</v>
      </c>
      <c r="M9" s="120"/>
      <c r="N9" s="14">
        <v>9</v>
      </c>
      <c r="O9" s="120"/>
      <c r="P9" s="14">
        <v>12</v>
      </c>
      <c r="Q9" s="120"/>
      <c r="R9" s="14">
        <v>67</v>
      </c>
      <c r="S9" s="120"/>
      <c r="T9" s="10">
        <v>839</v>
      </c>
      <c r="U9" s="10"/>
    </row>
    <row r="10" spans="1:21" ht="18.75" customHeight="1">
      <c r="A10" s="249"/>
      <c r="B10" s="250" t="s">
        <v>362</v>
      </c>
      <c r="C10" s="114" t="s">
        <v>432</v>
      </c>
      <c r="D10" s="52">
        <v>7</v>
      </c>
      <c r="E10" s="52">
        <v>0</v>
      </c>
      <c r="F10" s="52">
        <v>5</v>
      </c>
      <c r="G10" s="52">
        <v>2</v>
      </c>
      <c r="H10" s="52">
        <v>38</v>
      </c>
      <c r="I10" s="52">
        <v>63</v>
      </c>
      <c r="J10" s="52">
        <v>0</v>
      </c>
      <c r="K10" s="52">
        <v>0</v>
      </c>
      <c r="L10" s="52">
        <v>0</v>
      </c>
      <c r="M10" s="52">
        <v>7</v>
      </c>
      <c r="N10" s="52">
        <v>0</v>
      </c>
      <c r="O10" s="52">
        <v>2</v>
      </c>
      <c r="P10" s="52">
        <v>0</v>
      </c>
      <c r="Q10" s="52">
        <v>3</v>
      </c>
      <c r="R10" s="52">
        <v>2</v>
      </c>
      <c r="S10" s="52">
        <v>1</v>
      </c>
      <c r="T10" s="15">
        <v>52</v>
      </c>
      <c r="U10" s="15">
        <v>78</v>
      </c>
    </row>
    <row r="11" spans="1:21" ht="18.75" customHeight="1">
      <c r="A11" s="249"/>
      <c r="B11" s="250"/>
      <c r="C11" s="114" t="s">
        <v>457</v>
      </c>
      <c r="D11" s="14">
        <v>7</v>
      </c>
      <c r="E11" s="120"/>
      <c r="F11" s="14">
        <v>7</v>
      </c>
      <c r="G11" s="120"/>
      <c r="H11" s="14">
        <v>101</v>
      </c>
      <c r="I11" s="120"/>
      <c r="J11" s="14">
        <v>0</v>
      </c>
      <c r="K11" s="120"/>
      <c r="L11" s="14">
        <v>7</v>
      </c>
      <c r="M11" s="120"/>
      <c r="N11" s="14">
        <v>2</v>
      </c>
      <c r="O11" s="120"/>
      <c r="P11" s="14">
        <v>3</v>
      </c>
      <c r="Q11" s="120"/>
      <c r="R11" s="14">
        <v>3</v>
      </c>
      <c r="S11" s="120"/>
      <c r="T11" s="10">
        <v>130</v>
      </c>
      <c r="U11" s="10"/>
    </row>
    <row r="12" spans="1:21" ht="18.75" customHeight="1">
      <c r="A12" s="249"/>
      <c r="B12" s="250" t="s">
        <v>654</v>
      </c>
      <c r="C12" s="114" t="s">
        <v>432</v>
      </c>
      <c r="D12" s="52">
        <v>11</v>
      </c>
      <c r="E12" s="52">
        <v>3</v>
      </c>
      <c r="F12" s="52">
        <v>15</v>
      </c>
      <c r="G12" s="52">
        <v>0</v>
      </c>
      <c r="H12" s="52">
        <v>86</v>
      </c>
      <c r="I12" s="52">
        <v>124</v>
      </c>
      <c r="J12" s="52">
        <v>0</v>
      </c>
      <c r="K12" s="52">
        <v>0</v>
      </c>
      <c r="L12" s="52">
        <v>0</v>
      </c>
      <c r="M12" s="52">
        <v>14</v>
      </c>
      <c r="N12" s="52">
        <v>0</v>
      </c>
      <c r="O12" s="52">
        <v>0</v>
      </c>
      <c r="P12" s="52">
        <v>0</v>
      </c>
      <c r="Q12" s="52">
        <v>4</v>
      </c>
      <c r="R12" s="52">
        <v>4</v>
      </c>
      <c r="S12" s="52">
        <v>10</v>
      </c>
      <c r="T12" s="15">
        <v>116</v>
      </c>
      <c r="U12" s="15">
        <v>155</v>
      </c>
    </row>
    <row r="13" spans="1:21" ht="18.75" customHeight="1">
      <c r="A13" s="249"/>
      <c r="B13" s="250"/>
      <c r="C13" s="114" t="s">
        <v>457</v>
      </c>
      <c r="D13" s="14">
        <v>14</v>
      </c>
      <c r="E13" s="120"/>
      <c r="F13" s="14">
        <v>15</v>
      </c>
      <c r="G13" s="120"/>
      <c r="H13" s="14">
        <v>210</v>
      </c>
      <c r="I13" s="120"/>
      <c r="J13" s="14">
        <v>0</v>
      </c>
      <c r="K13" s="120"/>
      <c r="L13" s="14">
        <v>14</v>
      </c>
      <c r="M13" s="120"/>
      <c r="N13" s="14">
        <v>0</v>
      </c>
      <c r="O13" s="120"/>
      <c r="P13" s="14">
        <v>4</v>
      </c>
      <c r="Q13" s="120"/>
      <c r="R13" s="14">
        <v>14</v>
      </c>
      <c r="S13" s="120"/>
      <c r="T13" s="10">
        <v>271</v>
      </c>
      <c r="U13" s="10"/>
    </row>
    <row r="14" spans="1:21" ht="18.75" customHeight="1">
      <c r="A14" s="249"/>
      <c r="B14" s="250" t="s">
        <v>655</v>
      </c>
      <c r="C14" s="114" t="s">
        <v>432</v>
      </c>
      <c r="D14" s="52">
        <v>13</v>
      </c>
      <c r="E14" s="52">
        <v>4</v>
      </c>
      <c r="F14" s="52">
        <v>10</v>
      </c>
      <c r="G14" s="52">
        <v>8</v>
      </c>
      <c r="H14" s="52">
        <v>58</v>
      </c>
      <c r="I14" s="52">
        <v>119</v>
      </c>
      <c r="J14" s="52">
        <v>0</v>
      </c>
      <c r="K14" s="52">
        <v>0</v>
      </c>
      <c r="L14" s="52">
        <v>1</v>
      </c>
      <c r="M14" s="52">
        <v>15</v>
      </c>
      <c r="N14" s="52">
        <v>0</v>
      </c>
      <c r="O14" s="52">
        <v>2</v>
      </c>
      <c r="P14" s="52">
        <v>0</v>
      </c>
      <c r="Q14" s="52">
        <v>2</v>
      </c>
      <c r="R14" s="52">
        <v>6</v>
      </c>
      <c r="S14" s="52">
        <v>9</v>
      </c>
      <c r="T14" s="15">
        <v>88</v>
      </c>
      <c r="U14" s="15">
        <v>159</v>
      </c>
    </row>
    <row r="15" spans="1:21" ht="18.75" customHeight="1">
      <c r="A15" s="249"/>
      <c r="B15" s="250"/>
      <c r="C15" s="114" t="s">
        <v>457</v>
      </c>
      <c r="D15" s="14">
        <v>17</v>
      </c>
      <c r="E15" s="120"/>
      <c r="F15" s="14">
        <v>18</v>
      </c>
      <c r="G15" s="120"/>
      <c r="H15" s="14">
        <v>177</v>
      </c>
      <c r="I15" s="120"/>
      <c r="J15" s="14">
        <v>0</v>
      </c>
      <c r="K15" s="120"/>
      <c r="L15" s="14">
        <v>16</v>
      </c>
      <c r="M15" s="120"/>
      <c r="N15" s="14">
        <v>2</v>
      </c>
      <c r="O15" s="120"/>
      <c r="P15" s="14">
        <v>2</v>
      </c>
      <c r="Q15" s="120"/>
      <c r="R15" s="14">
        <v>15</v>
      </c>
      <c r="S15" s="120"/>
      <c r="T15" s="10">
        <v>247</v>
      </c>
      <c r="U15" s="10"/>
    </row>
    <row r="16" spans="1:21" ht="18.75" customHeight="1">
      <c r="A16" s="249"/>
      <c r="B16" s="250" t="s">
        <v>582</v>
      </c>
      <c r="C16" s="114" t="s">
        <v>432</v>
      </c>
      <c r="D16" s="52">
        <v>6</v>
      </c>
      <c r="E16" s="52">
        <v>0</v>
      </c>
      <c r="F16" s="52">
        <v>4</v>
      </c>
      <c r="G16" s="52">
        <v>2</v>
      </c>
      <c r="H16" s="52">
        <v>24</v>
      </c>
      <c r="I16" s="52">
        <v>32</v>
      </c>
      <c r="J16" s="52">
        <v>0</v>
      </c>
      <c r="K16" s="52">
        <v>0</v>
      </c>
      <c r="L16" s="52">
        <v>0</v>
      </c>
      <c r="M16" s="52">
        <v>6</v>
      </c>
      <c r="N16" s="52">
        <v>0</v>
      </c>
      <c r="O16" s="52">
        <v>1</v>
      </c>
      <c r="P16" s="52">
        <v>0</v>
      </c>
      <c r="Q16" s="52">
        <v>1</v>
      </c>
      <c r="R16" s="52">
        <v>1</v>
      </c>
      <c r="S16" s="52">
        <v>2</v>
      </c>
      <c r="T16" s="15">
        <v>35</v>
      </c>
      <c r="U16" s="15">
        <v>44</v>
      </c>
    </row>
    <row r="17" spans="1:21" ht="18.75" customHeight="1">
      <c r="A17" s="249"/>
      <c r="B17" s="250"/>
      <c r="C17" s="114" t="s">
        <v>457</v>
      </c>
      <c r="D17" s="14">
        <v>6</v>
      </c>
      <c r="E17" s="120"/>
      <c r="F17" s="14">
        <v>6</v>
      </c>
      <c r="G17" s="120"/>
      <c r="H17" s="14">
        <v>56</v>
      </c>
      <c r="I17" s="120"/>
      <c r="J17" s="14">
        <v>0</v>
      </c>
      <c r="K17" s="120"/>
      <c r="L17" s="14">
        <v>6</v>
      </c>
      <c r="M17" s="120"/>
      <c r="N17" s="14">
        <v>1</v>
      </c>
      <c r="O17" s="120"/>
      <c r="P17" s="14">
        <v>1</v>
      </c>
      <c r="Q17" s="120"/>
      <c r="R17" s="14">
        <v>3</v>
      </c>
      <c r="S17" s="120"/>
      <c r="T17" s="10">
        <v>79</v>
      </c>
      <c r="U17" s="10"/>
    </row>
    <row r="18" spans="1:21" ht="18.75" customHeight="1">
      <c r="A18" s="249"/>
      <c r="B18" s="250" t="s">
        <v>517</v>
      </c>
      <c r="C18" s="114" t="s">
        <v>432</v>
      </c>
      <c r="D18" s="52">
        <v>5</v>
      </c>
      <c r="E18" s="52">
        <v>1</v>
      </c>
      <c r="F18" s="52">
        <v>5</v>
      </c>
      <c r="G18" s="52">
        <v>1</v>
      </c>
      <c r="H18" s="52">
        <v>33</v>
      </c>
      <c r="I18" s="52">
        <v>65</v>
      </c>
      <c r="J18" s="52">
        <v>0</v>
      </c>
      <c r="K18" s="52">
        <v>0</v>
      </c>
      <c r="L18" s="52">
        <v>1</v>
      </c>
      <c r="M18" s="52">
        <v>5</v>
      </c>
      <c r="N18" s="52">
        <v>0</v>
      </c>
      <c r="O18" s="52">
        <v>0</v>
      </c>
      <c r="P18" s="52">
        <v>0</v>
      </c>
      <c r="Q18" s="52">
        <v>2</v>
      </c>
      <c r="R18" s="52">
        <v>0</v>
      </c>
      <c r="S18" s="52">
        <v>6</v>
      </c>
      <c r="T18" s="15">
        <v>44</v>
      </c>
      <c r="U18" s="15">
        <v>80</v>
      </c>
    </row>
    <row r="19" spans="1:21" ht="18.75" customHeight="1">
      <c r="A19" s="249"/>
      <c r="B19" s="250"/>
      <c r="C19" s="114" t="s">
        <v>457</v>
      </c>
      <c r="D19" s="14">
        <v>6</v>
      </c>
      <c r="E19" s="120"/>
      <c r="F19" s="14">
        <v>6</v>
      </c>
      <c r="G19" s="120"/>
      <c r="H19" s="14">
        <v>98</v>
      </c>
      <c r="I19" s="120"/>
      <c r="J19" s="14">
        <v>0</v>
      </c>
      <c r="K19" s="120"/>
      <c r="L19" s="14">
        <v>6</v>
      </c>
      <c r="M19" s="120"/>
      <c r="N19" s="14">
        <v>0</v>
      </c>
      <c r="O19" s="120"/>
      <c r="P19" s="14">
        <v>2</v>
      </c>
      <c r="Q19" s="120"/>
      <c r="R19" s="14">
        <v>6</v>
      </c>
      <c r="S19" s="120"/>
      <c r="T19" s="10">
        <v>124</v>
      </c>
      <c r="U19" s="10"/>
    </row>
    <row r="20" spans="1:21" ht="18.75" customHeight="1">
      <c r="A20" s="249"/>
      <c r="B20" s="250" t="s">
        <v>657</v>
      </c>
      <c r="C20" s="114" t="s">
        <v>432</v>
      </c>
      <c r="D20" s="52">
        <v>5</v>
      </c>
      <c r="E20" s="52">
        <v>1</v>
      </c>
      <c r="F20" s="52">
        <v>4</v>
      </c>
      <c r="G20" s="52">
        <v>2</v>
      </c>
      <c r="H20" s="52">
        <v>29</v>
      </c>
      <c r="I20" s="52">
        <v>48</v>
      </c>
      <c r="J20" s="52">
        <v>0</v>
      </c>
      <c r="K20" s="52">
        <v>0</v>
      </c>
      <c r="L20" s="52">
        <v>0</v>
      </c>
      <c r="M20" s="52">
        <v>6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4</v>
      </c>
      <c r="T20" s="15">
        <v>38</v>
      </c>
      <c r="U20" s="15">
        <v>61</v>
      </c>
    </row>
    <row r="21" spans="1:21" ht="18.75" customHeight="1">
      <c r="A21" s="249"/>
      <c r="B21" s="250"/>
      <c r="C21" s="114" t="s">
        <v>457</v>
      </c>
      <c r="D21" s="14">
        <v>6</v>
      </c>
      <c r="E21" s="120"/>
      <c r="F21" s="14">
        <v>6</v>
      </c>
      <c r="G21" s="120"/>
      <c r="H21" s="14">
        <v>77</v>
      </c>
      <c r="I21" s="120"/>
      <c r="J21" s="14">
        <v>0</v>
      </c>
      <c r="K21" s="120"/>
      <c r="L21" s="14">
        <v>6</v>
      </c>
      <c r="M21" s="120"/>
      <c r="N21" s="14">
        <v>0</v>
      </c>
      <c r="O21" s="120"/>
      <c r="P21" s="14">
        <v>0</v>
      </c>
      <c r="Q21" s="120"/>
      <c r="R21" s="14">
        <v>4</v>
      </c>
      <c r="S21" s="120"/>
      <c r="T21" s="10">
        <v>99</v>
      </c>
      <c r="U21" s="10"/>
    </row>
    <row r="22" spans="1:21" ht="18.75" customHeight="1">
      <c r="A22" s="249"/>
      <c r="B22" s="250" t="s">
        <v>653</v>
      </c>
      <c r="C22" s="114" t="s">
        <v>432</v>
      </c>
      <c r="D22" s="52">
        <v>11</v>
      </c>
      <c r="E22" s="52">
        <v>2</v>
      </c>
      <c r="F22" s="52">
        <v>7</v>
      </c>
      <c r="G22" s="52">
        <v>6</v>
      </c>
      <c r="H22" s="52">
        <v>53</v>
      </c>
      <c r="I22" s="52">
        <v>127</v>
      </c>
      <c r="J22" s="52">
        <v>0</v>
      </c>
      <c r="K22" s="52">
        <v>0</v>
      </c>
      <c r="L22" s="52">
        <v>0</v>
      </c>
      <c r="M22" s="52">
        <v>12</v>
      </c>
      <c r="N22" s="52">
        <v>0</v>
      </c>
      <c r="O22" s="52">
        <v>3</v>
      </c>
      <c r="P22" s="52">
        <v>0</v>
      </c>
      <c r="Q22" s="52">
        <v>3</v>
      </c>
      <c r="R22" s="52">
        <v>4</v>
      </c>
      <c r="S22" s="52">
        <v>7</v>
      </c>
      <c r="T22" s="15">
        <v>75</v>
      </c>
      <c r="U22" s="15">
        <v>160</v>
      </c>
    </row>
    <row r="23" spans="1:21" ht="18.75" customHeight="1">
      <c r="A23" s="249"/>
      <c r="B23" s="250"/>
      <c r="C23" s="114" t="s">
        <v>457</v>
      </c>
      <c r="D23" s="14">
        <v>13</v>
      </c>
      <c r="E23" s="120"/>
      <c r="F23" s="14">
        <v>13</v>
      </c>
      <c r="G23" s="120"/>
      <c r="H23" s="14">
        <v>180</v>
      </c>
      <c r="I23" s="120"/>
      <c r="J23" s="14">
        <v>0</v>
      </c>
      <c r="K23" s="120"/>
      <c r="L23" s="14">
        <v>12</v>
      </c>
      <c r="M23" s="120"/>
      <c r="N23" s="14">
        <v>3</v>
      </c>
      <c r="O23" s="120"/>
      <c r="P23" s="14">
        <v>3</v>
      </c>
      <c r="Q23" s="120"/>
      <c r="R23" s="14">
        <v>11</v>
      </c>
      <c r="S23" s="120"/>
      <c r="T23" s="10">
        <v>235</v>
      </c>
      <c r="U23" s="10"/>
    </row>
    <row r="24" spans="1:21" ht="18.75" customHeight="1">
      <c r="A24" s="249"/>
      <c r="B24" s="250" t="s">
        <v>514</v>
      </c>
      <c r="C24" s="114" t="s">
        <v>432</v>
      </c>
      <c r="D24" s="52">
        <v>4</v>
      </c>
      <c r="E24" s="52">
        <v>2</v>
      </c>
      <c r="F24" s="52">
        <v>3</v>
      </c>
      <c r="G24" s="52">
        <v>3</v>
      </c>
      <c r="H24" s="52">
        <v>25</v>
      </c>
      <c r="I24" s="52">
        <v>51</v>
      </c>
      <c r="J24" s="52">
        <v>0</v>
      </c>
      <c r="K24" s="52">
        <v>0</v>
      </c>
      <c r="L24" s="52">
        <v>0</v>
      </c>
      <c r="M24" s="52">
        <v>5</v>
      </c>
      <c r="N24" s="52">
        <v>0</v>
      </c>
      <c r="O24" s="52">
        <v>1</v>
      </c>
      <c r="P24" s="52">
        <v>0</v>
      </c>
      <c r="Q24" s="52">
        <v>2</v>
      </c>
      <c r="R24" s="52">
        <v>5</v>
      </c>
      <c r="S24" s="52">
        <v>5</v>
      </c>
      <c r="T24" s="15">
        <v>37</v>
      </c>
      <c r="U24" s="15">
        <v>69</v>
      </c>
    </row>
    <row r="25" spans="1:21" ht="18.75" customHeight="1">
      <c r="A25" s="249"/>
      <c r="B25" s="250"/>
      <c r="C25" s="114" t="s">
        <v>457</v>
      </c>
      <c r="D25" s="14">
        <v>6</v>
      </c>
      <c r="E25" s="120"/>
      <c r="F25" s="14">
        <v>6</v>
      </c>
      <c r="G25" s="120"/>
      <c r="H25" s="14">
        <v>76</v>
      </c>
      <c r="I25" s="120"/>
      <c r="J25" s="14">
        <v>0</v>
      </c>
      <c r="K25" s="120"/>
      <c r="L25" s="14">
        <v>5</v>
      </c>
      <c r="M25" s="120"/>
      <c r="N25" s="14">
        <v>1</v>
      </c>
      <c r="O25" s="120"/>
      <c r="P25" s="14">
        <v>2</v>
      </c>
      <c r="Q25" s="120"/>
      <c r="R25" s="14">
        <v>10</v>
      </c>
      <c r="S25" s="120"/>
      <c r="T25" s="10">
        <v>106</v>
      </c>
      <c r="U25" s="10"/>
    </row>
    <row r="26" spans="1:21" ht="18.75" customHeight="1">
      <c r="A26" s="249"/>
      <c r="B26" s="250" t="s">
        <v>228</v>
      </c>
      <c r="C26" s="114" t="s">
        <v>432</v>
      </c>
      <c r="D26" s="52">
        <v>16</v>
      </c>
      <c r="E26" s="52">
        <v>4</v>
      </c>
      <c r="F26" s="52">
        <v>15</v>
      </c>
      <c r="G26" s="52">
        <v>6</v>
      </c>
      <c r="H26" s="52">
        <v>78</v>
      </c>
      <c r="I26" s="52">
        <v>141</v>
      </c>
      <c r="J26" s="52">
        <v>0</v>
      </c>
      <c r="K26" s="52">
        <v>0</v>
      </c>
      <c r="L26" s="52">
        <v>0</v>
      </c>
      <c r="M26" s="52">
        <v>20</v>
      </c>
      <c r="N26" s="52">
        <v>0</v>
      </c>
      <c r="O26" s="52">
        <v>1</v>
      </c>
      <c r="P26" s="52">
        <v>0</v>
      </c>
      <c r="Q26" s="52">
        <v>3</v>
      </c>
      <c r="R26" s="52">
        <v>4</v>
      </c>
      <c r="S26" s="52">
        <v>8</v>
      </c>
      <c r="T26" s="15">
        <v>113</v>
      </c>
      <c r="U26" s="15">
        <v>183</v>
      </c>
    </row>
    <row r="27" spans="1:21" ht="18.75" customHeight="1">
      <c r="A27" s="249"/>
      <c r="B27" s="250"/>
      <c r="C27" s="114" t="s">
        <v>457</v>
      </c>
      <c r="D27" s="14">
        <v>20</v>
      </c>
      <c r="E27" s="120"/>
      <c r="F27" s="14">
        <v>21</v>
      </c>
      <c r="G27" s="120"/>
      <c r="H27" s="14">
        <v>219</v>
      </c>
      <c r="I27" s="120"/>
      <c r="J27" s="14">
        <v>0</v>
      </c>
      <c r="K27" s="120"/>
      <c r="L27" s="14">
        <v>20</v>
      </c>
      <c r="M27" s="120"/>
      <c r="N27" s="14">
        <v>1</v>
      </c>
      <c r="O27" s="120"/>
      <c r="P27" s="14">
        <v>3</v>
      </c>
      <c r="Q27" s="120"/>
      <c r="R27" s="14">
        <v>12</v>
      </c>
      <c r="S27" s="120"/>
      <c r="T27" s="10">
        <v>296</v>
      </c>
      <c r="U27" s="10"/>
    </row>
    <row r="28" spans="1:21" ht="18.75" customHeight="1">
      <c r="A28" s="249"/>
      <c r="B28" s="250" t="s">
        <v>5</v>
      </c>
      <c r="C28" s="114" t="s">
        <v>432</v>
      </c>
      <c r="D28" s="52">
        <v>5</v>
      </c>
      <c r="E28" s="52">
        <v>4</v>
      </c>
      <c r="F28" s="52">
        <v>4</v>
      </c>
      <c r="G28" s="52">
        <v>5</v>
      </c>
      <c r="H28" s="52">
        <v>27</v>
      </c>
      <c r="I28" s="52">
        <v>58</v>
      </c>
      <c r="J28" s="52">
        <v>0</v>
      </c>
      <c r="K28" s="52">
        <v>0</v>
      </c>
      <c r="L28" s="52">
        <v>0</v>
      </c>
      <c r="M28" s="52">
        <v>7</v>
      </c>
      <c r="N28" s="52">
        <v>0</v>
      </c>
      <c r="O28" s="52">
        <v>2</v>
      </c>
      <c r="P28" s="52">
        <v>0</v>
      </c>
      <c r="Q28" s="52">
        <v>3</v>
      </c>
      <c r="R28" s="52">
        <v>5</v>
      </c>
      <c r="S28" s="52">
        <v>0</v>
      </c>
      <c r="T28" s="15">
        <v>41</v>
      </c>
      <c r="U28" s="15">
        <v>79</v>
      </c>
    </row>
    <row r="29" spans="1:21" ht="18.75" customHeight="1">
      <c r="A29" s="249"/>
      <c r="B29" s="250"/>
      <c r="C29" s="114" t="s">
        <v>457</v>
      </c>
      <c r="D29" s="14">
        <v>9</v>
      </c>
      <c r="E29" s="120"/>
      <c r="F29" s="14">
        <v>9</v>
      </c>
      <c r="G29" s="120"/>
      <c r="H29" s="14">
        <v>85</v>
      </c>
      <c r="I29" s="120"/>
      <c r="J29" s="14">
        <v>0</v>
      </c>
      <c r="K29" s="120"/>
      <c r="L29" s="14">
        <v>7</v>
      </c>
      <c r="M29" s="120"/>
      <c r="N29" s="14">
        <v>2</v>
      </c>
      <c r="O29" s="120"/>
      <c r="P29" s="14">
        <v>3</v>
      </c>
      <c r="Q29" s="120"/>
      <c r="R29" s="14">
        <v>5</v>
      </c>
      <c r="S29" s="120"/>
      <c r="T29" s="10">
        <v>120</v>
      </c>
      <c r="U29" s="10"/>
    </row>
    <row r="30" spans="1:21" ht="18.75" customHeight="1">
      <c r="A30" s="249"/>
      <c r="B30" s="250" t="s">
        <v>278</v>
      </c>
      <c r="C30" s="114" t="s">
        <v>432</v>
      </c>
      <c r="D30" s="52">
        <v>3</v>
      </c>
      <c r="E30" s="52">
        <v>1</v>
      </c>
      <c r="F30" s="52">
        <v>4</v>
      </c>
      <c r="G30" s="52">
        <v>0</v>
      </c>
      <c r="H30" s="52">
        <v>21</v>
      </c>
      <c r="I30" s="52">
        <v>31</v>
      </c>
      <c r="J30" s="52">
        <v>0</v>
      </c>
      <c r="K30" s="52">
        <v>0</v>
      </c>
      <c r="L30" s="52">
        <v>0</v>
      </c>
      <c r="M30" s="52">
        <v>4</v>
      </c>
      <c r="N30" s="52">
        <v>0</v>
      </c>
      <c r="O30" s="52">
        <v>0</v>
      </c>
      <c r="P30" s="52">
        <v>0</v>
      </c>
      <c r="Q30" s="52">
        <v>3</v>
      </c>
      <c r="R30" s="52">
        <v>1</v>
      </c>
      <c r="S30" s="52">
        <v>3</v>
      </c>
      <c r="T30" s="15">
        <v>29</v>
      </c>
      <c r="U30" s="15">
        <v>42</v>
      </c>
    </row>
    <row r="31" spans="1:21" ht="18.75" customHeight="1">
      <c r="A31" s="249"/>
      <c r="B31" s="250"/>
      <c r="C31" s="114" t="s">
        <v>457</v>
      </c>
      <c r="D31" s="14">
        <v>4</v>
      </c>
      <c r="E31" s="120"/>
      <c r="F31" s="14">
        <v>4</v>
      </c>
      <c r="G31" s="120"/>
      <c r="H31" s="14">
        <v>52</v>
      </c>
      <c r="I31" s="120"/>
      <c r="J31" s="14">
        <v>0</v>
      </c>
      <c r="K31" s="120"/>
      <c r="L31" s="14">
        <v>4</v>
      </c>
      <c r="M31" s="120"/>
      <c r="N31" s="14">
        <v>0</v>
      </c>
      <c r="O31" s="120"/>
      <c r="P31" s="14">
        <v>3</v>
      </c>
      <c r="Q31" s="120"/>
      <c r="R31" s="14">
        <v>4</v>
      </c>
      <c r="S31" s="120"/>
      <c r="T31" s="10">
        <v>71</v>
      </c>
      <c r="U31" s="10"/>
    </row>
    <row r="32" spans="1:21" ht="18.75" customHeight="1">
      <c r="A32" s="249"/>
      <c r="B32" s="250" t="s">
        <v>185</v>
      </c>
      <c r="C32" s="114" t="s">
        <v>432</v>
      </c>
      <c r="D32" s="52">
        <v>5</v>
      </c>
      <c r="E32" s="52">
        <v>1</v>
      </c>
      <c r="F32" s="52">
        <v>6</v>
      </c>
      <c r="G32" s="52">
        <v>0</v>
      </c>
      <c r="H32" s="52">
        <v>30</v>
      </c>
      <c r="I32" s="52">
        <v>36</v>
      </c>
      <c r="J32" s="52">
        <v>0</v>
      </c>
      <c r="K32" s="52">
        <v>0</v>
      </c>
      <c r="L32" s="52">
        <v>0</v>
      </c>
      <c r="M32" s="52">
        <v>6</v>
      </c>
      <c r="N32" s="52">
        <v>0</v>
      </c>
      <c r="O32" s="52">
        <v>0</v>
      </c>
      <c r="P32" s="52">
        <v>0</v>
      </c>
      <c r="Q32" s="52">
        <v>0</v>
      </c>
      <c r="R32" s="52">
        <v>1</v>
      </c>
      <c r="S32" s="52">
        <v>2</v>
      </c>
      <c r="T32" s="15">
        <v>42</v>
      </c>
      <c r="U32" s="15">
        <v>45</v>
      </c>
    </row>
    <row r="33" spans="1:21" ht="18.75" customHeight="1">
      <c r="A33" s="249"/>
      <c r="B33" s="250"/>
      <c r="C33" s="114" t="s">
        <v>457</v>
      </c>
      <c r="D33" s="14">
        <v>6</v>
      </c>
      <c r="E33" s="120"/>
      <c r="F33" s="14">
        <v>6</v>
      </c>
      <c r="G33" s="120"/>
      <c r="H33" s="14">
        <v>66</v>
      </c>
      <c r="I33" s="120"/>
      <c r="J33" s="14">
        <v>0</v>
      </c>
      <c r="K33" s="120"/>
      <c r="L33" s="14">
        <v>6</v>
      </c>
      <c r="M33" s="120"/>
      <c r="N33" s="14">
        <v>0</v>
      </c>
      <c r="O33" s="120"/>
      <c r="P33" s="14">
        <v>0</v>
      </c>
      <c r="Q33" s="120"/>
      <c r="R33" s="14">
        <v>3</v>
      </c>
      <c r="S33" s="120"/>
      <c r="T33" s="10">
        <v>87</v>
      </c>
      <c r="U33" s="10"/>
    </row>
    <row r="34" spans="1:21" ht="18.75" customHeight="1">
      <c r="A34" s="249"/>
      <c r="B34" s="250" t="s">
        <v>518</v>
      </c>
      <c r="C34" s="114" t="s">
        <v>432</v>
      </c>
      <c r="D34" s="52">
        <v>0</v>
      </c>
      <c r="E34" s="52">
        <v>0</v>
      </c>
      <c r="F34" s="52">
        <v>2</v>
      </c>
      <c r="G34" s="52">
        <v>0</v>
      </c>
      <c r="H34" s="52">
        <v>5</v>
      </c>
      <c r="I34" s="52">
        <v>5</v>
      </c>
      <c r="J34" s="52">
        <v>0</v>
      </c>
      <c r="K34" s="52">
        <v>0</v>
      </c>
      <c r="L34" s="52">
        <v>0</v>
      </c>
      <c r="M34" s="52">
        <v>1</v>
      </c>
      <c r="N34" s="52">
        <v>0</v>
      </c>
      <c r="O34" s="52">
        <v>0</v>
      </c>
      <c r="P34" s="52">
        <v>1</v>
      </c>
      <c r="Q34" s="52">
        <v>0</v>
      </c>
      <c r="R34" s="52">
        <v>0</v>
      </c>
      <c r="S34" s="52">
        <v>0</v>
      </c>
      <c r="T34" s="15">
        <v>8</v>
      </c>
      <c r="U34" s="15">
        <v>6</v>
      </c>
    </row>
    <row r="35" spans="1:21" ht="18.75" customHeight="1">
      <c r="A35" s="249"/>
      <c r="B35" s="250"/>
      <c r="C35" s="114" t="s">
        <v>457</v>
      </c>
      <c r="D35" s="14">
        <v>0</v>
      </c>
      <c r="E35" s="120"/>
      <c r="F35" s="14">
        <v>2</v>
      </c>
      <c r="G35" s="120"/>
      <c r="H35" s="14">
        <v>10</v>
      </c>
      <c r="I35" s="120"/>
      <c r="J35" s="14">
        <v>0</v>
      </c>
      <c r="K35" s="120"/>
      <c r="L35" s="14">
        <v>1</v>
      </c>
      <c r="M35" s="120"/>
      <c r="N35" s="14">
        <v>0</v>
      </c>
      <c r="O35" s="120"/>
      <c r="P35" s="14">
        <v>1</v>
      </c>
      <c r="Q35" s="120"/>
      <c r="R35" s="14">
        <v>0</v>
      </c>
      <c r="S35" s="120"/>
      <c r="T35" s="10">
        <v>14</v>
      </c>
      <c r="U35" s="10"/>
    </row>
    <row r="36" spans="1:21" ht="18.75" customHeight="1">
      <c r="A36" s="249"/>
      <c r="B36" s="250" t="s">
        <v>661</v>
      </c>
      <c r="C36" s="114" t="s">
        <v>432</v>
      </c>
      <c r="D36" s="52">
        <v>1</v>
      </c>
      <c r="E36" s="52">
        <v>0</v>
      </c>
      <c r="F36" s="52">
        <v>1</v>
      </c>
      <c r="G36" s="52">
        <v>0</v>
      </c>
      <c r="H36" s="52">
        <v>3</v>
      </c>
      <c r="I36" s="52">
        <v>4</v>
      </c>
      <c r="J36" s="52">
        <v>0</v>
      </c>
      <c r="K36" s="52">
        <v>0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1</v>
      </c>
      <c r="R36" s="52">
        <v>0</v>
      </c>
      <c r="S36" s="52">
        <v>0</v>
      </c>
      <c r="T36" s="15">
        <v>5</v>
      </c>
      <c r="U36" s="15">
        <v>6</v>
      </c>
    </row>
    <row r="37" spans="1:21" ht="18.75" customHeight="1">
      <c r="A37" s="249"/>
      <c r="B37" s="250"/>
      <c r="C37" s="114" t="s">
        <v>457</v>
      </c>
      <c r="D37" s="14">
        <v>1</v>
      </c>
      <c r="E37" s="120"/>
      <c r="F37" s="14">
        <v>1</v>
      </c>
      <c r="G37" s="120"/>
      <c r="H37" s="14">
        <v>7</v>
      </c>
      <c r="I37" s="120"/>
      <c r="J37" s="14">
        <v>0</v>
      </c>
      <c r="K37" s="120"/>
      <c r="L37" s="14">
        <v>1</v>
      </c>
      <c r="M37" s="120"/>
      <c r="N37" s="14">
        <v>0</v>
      </c>
      <c r="O37" s="120"/>
      <c r="P37" s="14">
        <v>1</v>
      </c>
      <c r="Q37" s="120"/>
      <c r="R37" s="14">
        <v>0</v>
      </c>
      <c r="S37" s="120"/>
      <c r="T37" s="10">
        <v>11</v>
      </c>
      <c r="U37" s="10"/>
    </row>
    <row r="38" spans="1:21" ht="18.75" customHeight="1">
      <c r="A38" s="249"/>
      <c r="B38" s="250" t="s">
        <v>663</v>
      </c>
      <c r="C38" s="114" t="s">
        <v>432</v>
      </c>
      <c r="D38" s="52">
        <v>0</v>
      </c>
      <c r="E38" s="52">
        <v>1</v>
      </c>
      <c r="F38" s="52">
        <v>1</v>
      </c>
      <c r="G38" s="52">
        <v>0</v>
      </c>
      <c r="H38" s="52">
        <v>4</v>
      </c>
      <c r="I38" s="52">
        <v>6</v>
      </c>
      <c r="J38" s="52">
        <v>0</v>
      </c>
      <c r="K38" s="52">
        <v>0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1</v>
      </c>
      <c r="R38" s="52">
        <v>0</v>
      </c>
      <c r="S38" s="52">
        <v>0</v>
      </c>
      <c r="T38" s="15">
        <v>5</v>
      </c>
      <c r="U38" s="15">
        <v>9</v>
      </c>
    </row>
    <row r="39" spans="1:21" ht="18.75" customHeight="1">
      <c r="A39" s="249"/>
      <c r="B39" s="250"/>
      <c r="C39" s="114" t="s">
        <v>457</v>
      </c>
      <c r="D39" s="14">
        <v>1</v>
      </c>
      <c r="E39" s="120"/>
      <c r="F39" s="14">
        <v>1</v>
      </c>
      <c r="G39" s="120"/>
      <c r="H39" s="14">
        <v>10</v>
      </c>
      <c r="I39" s="120"/>
      <c r="J39" s="14">
        <v>0</v>
      </c>
      <c r="K39" s="120"/>
      <c r="L39" s="14">
        <v>1</v>
      </c>
      <c r="M39" s="120"/>
      <c r="N39" s="14">
        <v>0</v>
      </c>
      <c r="O39" s="120"/>
      <c r="P39" s="14">
        <v>1</v>
      </c>
      <c r="Q39" s="120"/>
      <c r="R39" s="14">
        <v>0</v>
      </c>
      <c r="S39" s="120"/>
      <c r="T39" s="10">
        <v>14</v>
      </c>
      <c r="U39" s="10"/>
    </row>
    <row r="40" spans="1:21" ht="18.75" customHeight="1">
      <c r="A40" s="249"/>
      <c r="B40" s="250" t="s">
        <v>567</v>
      </c>
      <c r="C40" s="114" t="s">
        <v>432</v>
      </c>
      <c r="D40" s="52">
        <v>4</v>
      </c>
      <c r="E40" s="52">
        <v>1</v>
      </c>
      <c r="F40" s="52">
        <v>3</v>
      </c>
      <c r="G40" s="52">
        <v>2</v>
      </c>
      <c r="H40" s="52">
        <v>15</v>
      </c>
      <c r="I40" s="52">
        <v>31</v>
      </c>
      <c r="J40" s="52">
        <v>0</v>
      </c>
      <c r="K40" s="52">
        <v>0</v>
      </c>
      <c r="L40" s="52">
        <v>0</v>
      </c>
      <c r="M40" s="52">
        <v>5</v>
      </c>
      <c r="N40" s="52">
        <v>0</v>
      </c>
      <c r="O40" s="52">
        <v>0</v>
      </c>
      <c r="P40" s="52">
        <v>0</v>
      </c>
      <c r="Q40" s="52">
        <v>2</v>
      </c>
      <c r="R40" s="52">
        <v>0</v>
      </c>
      <c r="S40" s="52">
        <v>1</v>
      </c>
      <c r="T40" s="15">
        <v>22</v>
      </c>
      <c r="U40" s="15">
        <v>42</v>
      </c>
    </row>
    <row r="41" spans="1:21" ht="18.75" customHeight="1">
      <c r="A41" s="249"/>
      <c r="B41" s="250"/>
      <c r="C41" s="114" t="s">
        <v>457</v>
      </c>
      <c r="D41" s="14">
        <v>5</v>
      </c>
      <c r="E41" s="120"/>
      <c r="F41" s="14">
        <v>5</v>
      </c>
      <c r="G41" s="120"/>
      <c r="H41" s="14">
        <v>46</v>
      </c>
      <c r="I41" s="120"/>
      <c r="J41" s="14">
        <v>0</v>
      </c>
      <c r="K41" s="120"/>
      <c r="L41" s="14">
        <v>5</v>
      </c>
      <c r="M41" s="120"/>
      <c r="N41" s="14">
        <v>0</v>
      </c>
      <c r="O41" s="120"/>
      <c r="P41" s="14">
        <v>2</v>
      </c>
      <c r="Q41" s="120"/>
      <c r="R41" s="14">
        <v>1</v>
      </c>
      <c r="S41" s="120"/>
      <c r="T41" s="10">
        <v>64</v>
      </c>
      <c r="U41" s="10"/>
    </row>
    <row r="42" spans="1:21" ht="18.75" customHeight="1">
      <c r="A42" s="249"/>
      <c r="B42" s="250" t="s">
        <v>664</v>
      </c>
      <c r="C42" s="114" t="s">
        <v>432</v>
      </c>
      <c r="D42" s="52">
        <v>2</v>
      </c>
      <c r="E42" s="52">
        <v>0</v>
      </c>
      <c r="F42" s="52">
        <v>1</v>
      </c>
      <c r="G42" s="52">
        <v>1</v>
      </c>
      <c r="H42" s="52">
        <v>6</v>
      </c>
      <c r="I42" s="52">
        <v>9</v>
      </c>
      <c r="J42" s="52">
        <v>0</v>
      </c>
      <c r="K42" s="52">
        <v>0</v>
      </c>
      <c r="L42" s="52">
        <v>0</v>
      </c>
      <c r="M42" s="52">
        <v>2</v>
      </c>
      <c r="N42" s="52">
        <v>0</v>
      </c>
      <c r="O42" s="52">
        <v>0</v>
      </c>
      <c r="P42" s="52">
        <v>0</v>
      </c>
      <c r="Q42" s="52">
        <v>0</v>
      </c>
      <c r="R42" s="52">
        <v>1</v>
      </c>
      <c r="S42" s="52">
        <v>0</v>
      </c>
      <c r="T42" s="15">
        <v>10</v>
      </c>
      <c r="U42" s="15">
        <v>12</v>
      </c>
    </row>
    <row r="43" spans="1:21" ht="18.75" customHeight="1">
      <c r="A43" s="249"/>
      <c r="B43" s="250"/>
      <c r="C43" s="114" t="s">
        <v>457</v>
      </c>
      <c r="D43" s="14">
        <v>2</v>
      </c>
      <c r="E43" s="120"/>
      <c r="F43" s="14">
        <v>2</v>
      </c>
      <c r="G43" s="120"/>
      <c r="H43" s="14">
        <v>15</v>
      </c>
      <c r="I43" s="120"/>
      <c r="J43" s="14">
        <v>0</v>
      </c>
      <c r="K43" s="120"/>
      <c r="L43" s="14">
        <v>2</v>
      </c>
      <c r="M43" s="120"/>
      <c r="N43" s="14">
        <v>0</v>
      </c>
      <c r="O43" s="120"/>
      <c r="P43" s="14">
        <v>0</v>
      </c>
      <c r="Q43" s="120"/>
      <c r="R43" s="14">
        <v>1</v>
      </c>
      <c r="S43" s="120"/>
      <c r="T43" s="10">
        <v>22</v>
      </c>
      <c r="U43" s="10"/>
    </row>
    <row r="44" spans="1:21" ht="18.75" customHeight="1">
      <c r="A44" s="249"/>
      <c r="B44" s="250" t="s">
        <v>21</v>
      </c>
      <c r="C44" s="114" t="s">
        <v>432</v>
      </c>
      <c r="D44" s="52">
        <v>1</v>
      </c>
      <c r="E44" s="52">
        <v>0</v>
      </c>
      <c r="F44" s="52">
        <v>1</v>
      </c>
      <c r="G44" s="52">
        <v>0</v>
      </c>
      <c r="H44" s="52">
        <v>6</v>
      </c>
      <c r="I44" s="52">
        <v>15</v>
      </c>
      <c r="J44" s="52">
        <v>0</v>
      </c>
      <c r="K44" s="52">
        <v>0</v>
      </c>
      <c r="L44" s="52">
        <v>0</v>
      </c>
      <c r="M44" s="52">
        <v>1</v>
      </c>
      <c r="N44" s="52">
        <v>0</v>
      </c>
      <c r="O44" s="52">
        <v>0</v>
      </c>
      <c r="P44" s="52">
        <v>0</v>
      </c>
      <c r="Q44" s="52">
        <v>1</v>
      </c>
      <c r="R44" s="52">
        <v>0</v>
      </c>
      <c r="S44" s="52">
        <v>1</v>
      </c>
      <c r="T44" s="15">
        <v>8</v>
      </c>
      <c r="U44" s="15">
        <v>18</v>
      </c>
    </row>
    <row r="45" spans="1:21" ht="18.75" customHeight="1">
      <c r="A45" s="249"/>
      <c r="B45" s="250"/>
      <c r="C45" s="114" t="s">
        <v>457</v>
      </c>
      <c r="D45" s="14">
        <v>1</v>
      </c>
      <c r="E45" s="120"/>
      <c r="F45" s="14">
        <v>1</v>
      </c>
      <c r="G45" s="120"/>
      <c r="H45" s="14">
        <v>21</v>
      </c>
      <c r="I45" s="120"/>
      <c r="J45" s="14">
        <v>0</v>
      </c>
      <c r="K45" s="120"/>
      <c r="L45" s="14">
        <v>1</v>
      </c>
      <c r="M45" s="120"/>
      <c r="N45" s="14">
        <v>0</v>
      </c>
      <c r="O45" s="120"/>
      <c r="P45" s="14">
        <v>1</v>
      </c>
      <c r="Q45" s="120"/>
      <c r="R45" s="14">
        <v>1</v>
      </c>
      <c r="S45" s="120"/>
      <c r="T45" s="10">
        <v>26</v>
      </c>
      <c r="U45" s="10"/>
    </row>
    <row r="46" spans="1:21" ht="18.75" customHeight="1">
      <c r="A46" s="249"/>
      <c r="B46" s="250" t="s">
        <v>608</v>
      </c>
      <c r="C46" s="114" t="s">
        <v>432</v>
      </c>
      <c r="D46" s="52">
        <v>1</v>
      </c>
      <c r="E46" s="52">
        <v>0</v>
      </c>
      <c r="F46" s="52">
        <v>0</v>
      </c>
      <c r="G46" s="52">
        <v>1</v>
      </c>
      <c r="H46" s="52">
        <v>3</v>
      </c>
      <c r="I46" s="52">
        <v>7</v>
      </c>
      <c r="J46" s="52">
        <v>0</v>
      </c>
      <c r="K46" s="52">
        <v>0</v>
      </c>
      <c r="L46" s="52">
        <v>0</v>
      </c>
      <c r="M46" s="52">
        <v>1</v>
      </c>
      <c r="N46" s="52">
        <v>0</v>
      </c>
      <c r="O46" s="52">
        <v>0</v>
      </c>
      <c r="P46" s="52">
        <v>0</v>
      </c>
      <c r="Q46" s="52">
        <v>1</v>
      </c>
      <c r="R46" s="52">
        <v>0</v>
      </c>
      <c r="S46" s="52">
        <v>0</v>
      </c>
      <c r="T46" s="15">
        <v>4</v>
      </c>
      <c r="U46" s="15">
        <v>10</v>
      </c>
    </row>
    <row r="47" spans="1:21" ht="18.75" customHeight="1">
      <c r="A47" s="249"/>
      <c r="B47" s="250"/>
      <c r="C47" s="114" t="s">
        <v>457</v>
      </c>
      <c r="D47" s="14">
        <v>1</v>
      </c>
      <c r="E47" s="120"/>
      <c r="F47" s="14">
        <v>1</v>
      </c>
      <c r="G47" s="120"/>
      <c r="H47" s="14">
        <v>10</v>
      </c>
      <c r="I47" s="120"/>
      <c r="J47" s="14">
        <v>0</v>
      </c>
      <c r="K47" s="120"/>
      <c r="L47" s="14">
        <v>1</v>
      </c>
      <c r="M47" s="120"/>
      <c r="N47" s="14">
        <v>0</v>
      </c>
      <c r="O47" s="120"/>
      <c r="P47" s="14">
        <v>1</v>
      </c>
      <c r="Q47" s="120"/>
      <c r="R47" s="14">
        <v>0</v>
      </c>
      <c r="S47" s="120"/>
      <c r="T47" s="10">
        <v>14</v>
      </c>
      <c r="U47" s="10"/>
    </row>
    <row r="48" spans="1:21" ht="18.75" customHeight="1">
      <c r="A48" s="249"/>
      <c r="B48" s="250" t="s">
        <v>213</v>
      </c>
      <c r="C48" s="114" t="s">
        <v>432</v>
      </c>
      <c r="D48" s="52">
        <v>1</v>
      </c>
      <c r="E48" s="52">
        <v>0</v>
      </c>
      <c r="F48" s="52">
        <v>0</v>
      </c>
      <c r="G48" s="52">
        <v>1</v>
      </c>
      <c r="H48" s="52">
        <v>5</v>
      </c>
      <c r="I48" s="52">
        <v>6</v>
      </c>
      <c r="J48" s="52">
        <v>0</v>
      </c>
      <c r="K48" s="52">
        <v>0</v>
      </c>
      <c r="L48" s="52">
        <v>0</v>
      </c>
      <c r="M48" s="52">
        <v>1</v>
      </c>
      <c r="N48" s="52">
        <v>0</v>
      </c>
      <c r="O48" s="52">
        <v>0</v>
      </c>
      <c r="P48" s="52">
        <v>0</v>
      </c>
      <c r="Q48" s="52">
        <v>1</v>
      </c>
      <c r="R48" s="52">
        <v>0</v>
      </c>
      <c r="S48" s="52">
        <v>0</v>
      </c>
      <c r="T48" s="15">
        <v>6</v>
      </c>
      <c r="U48" s="15">
        <v>9</v>
      </c>
    </row>
    <row r="49" spans="1:21" ht="18.75" customHeight="1">
      <c r="A49" s="249"/>
      <c r="B49" s="250"/>
      <c r="C49" s="114" t="s">
        <v>457</v>
      </c>
      <c r="D49" s="14">
        <v>1</v>
      </c>
      <c r="E49" s="120"/>
      <c r="F49" s="14">
        <v>1</v>
      </c>
      <c r="G49" s="120"/>
      <c r="H49" s="14">
        <v>11</v>
      </c>
      <c r="I49" s="120"/>
      <c r="J49" s="14">
        <v>0</v>
      </c>
      <c r="K49" s="120"/>
      <c r="L49" s="14">
        <v>1</v>
      </c>
      <c r="M49" s="120"/>
      <c r="N49" s="14">
        <v>0</v>
      </c>
      <c r="O49" s="120"/>
      <c r="P49" s="14">
        <v>1</v>
      </c>
      <c r="Q49" s="120"/>
      <c r="R49" s="14">
        <v>0</v>
      </c>
      <c r="S49" s="120"/>
      <c r="T49" s="10">
        <v>15</v>
      </c>
      <c r="U49" s="10"/>
    </row>
    <row r="50" spans="1:21" ht="18.75" customHeight="1">
      <c r="A50" s="249"/>
      <c r="B50" s="250" t="s">
        <v>263</v>
      </c>
      <c r="C50" s="114" t="s">
        <v>432</v>
      </c>
      <c r="D50" s="52">
        <v>3</v>
      </c>
      <c r="E50" s="52">
        <v>0</v>
      </c>
      <c r="F50" s="52">
        <v>2</v>
      </c>
      <c r="G50" s="52">
        <v>1</v>
      </c>
      <c r="H50" s="52">
        <v>13</v>
      </c>
      <c r="I50" s="52">
        <v>29</v>
      </c>
      <c r="J50" s="52">
        <v>0</v>
      </c>
      <c r="K50" s="52">
        <v>0</v>
      </c>
      <c r="L50" s="52">
        <v>0</v>
      </c>
      <c r="M50" s="52">
        <v>3</v>
      </c>
      <c r="N50" s="52">
        <v>0</v>
      </c>
      <c r="O50" s="52">
        <v>0</v>
      </c>
      <c r="P50" s="52">
        <v>0</v>
      </c>
      <c r="Q50" s="52">
        <v>2</v>
      </c>
      <c r="R50" s="52">
        <v>0</v>
      </c>
      <c r="S50" s="52">
        <v>5</v>
      </c>
      <c r="T50" s="15">
        <v>18</v>
      </c>
      <c r="U50" s="15">
        <v>40</v>
      </c>
    </row>
    <row r="51" spans="1:21" ht="18.75" customHeight="1">
      <c r="A51" s="249"/>
      <c r="B51" s="250"/>
      <c r="C51" s="114" t="s">
        <v>457</v>
      </c>
      <c r="D51" s="14">
        <v>3</v>
      </c>
      <c r="E51" s="120"/>
      <c r="F51" s="14">
        <v>3</v>
      </c>
      <c r="G51" s="120"/>
      <c r="H51" s="14">
        <v>42</v>
      </c>
      <c r="I51" s="120"/>
      <c r="J51" s="14">
        <v>0</v>
      </c>
      <c r="K51" s="120"/>
      <c r="L51" s="14">
        <v>3</v>
      </c>
      <c r="M51" s="120"/>
      <c r="N51" s="14">
        <v>0</v>
      </c>
      <c r="O51" s="120"/>
      <c r="P51" s="14">
        <v>2</v>
      </c>
      <c r="Q51" s="120"/>
      <c r="R51" s="14">
        <v>5</v>
      </c>
      <c r="S51" s="120"/>
      <c r="T51" s="10">
        <v>58</v>
      </c>
      <c r="U51" s="10"/>
    </row>
    <row r="52" spans="1:21" ht="18.75" customHeight="1">
      <c r="A52" s="249"/>
      <c r="B52" s="250" t="s">
        <v>665</v>
      </c>
      <c r="C52" s="114" t="s">
        <v>432</v>
      </c>
      <c r="D52" s="52">
        <v>4</v>
      </c>
      <c r="E52" s="52">
        <v>0</v>
      </c>
      <c r="F52" s="52">
        <v>2</v>
      </c>
      <c r="G52" s="52">
        <v>2</v>
      </c>
      <c r="H52" s="52">
        <v>12</v>
      </c>
      <c r="I52" s="52">
        <v>31</v>
      </c>
      <c r="J52" s="52">
        <v>0</v>
      </c>
      <c r="K52" s="52">
        <v>0</v>
      </c>
      <c r="L52" s="52">
        <v>0</v>
      </c>
      <c r="M52" s="52">
        <v>4</v>
      </c>
      <c r="N52" s="52">
        <v>0</v>
      </c>
      <c r="O52" s="52">
        <v>0</v>
      </c>
      <c r="P52" s="52">
        <v>0</v>
      </c>
      <c r="Q52" s="52">
        <v>1</v>
      </c>
      <c r="R52" s="52">
        <v>0</v>
      </c>
      <c r="S52" s="52">
        <v>2</v>
      </c>
      <c r="T52" s="15">
        <v>18</v>
      </c>
      <c r="U52" s="15">
        <v>40</v>
      </c>
    </row>
    <row r="53" spans="1:21" ht="18.75" customHeight="1">
      <c r="A53" s="249"/>
      <c r="B53" s="250"/>
      <c r="C53" s="114" t="s">
        <v>457</v>
      </c>
      <c r="D53" s="14">
        <v>4</v>
      </c>
      <c r="E53" s="120"/>
      <c r="F53" s="14">
        <v>4</v>
      </c>
      <c r="G53" s="120"/>
      <c r="H53" s="14">
        <v>43</v>
      </c>
      <c r="I53" s="120"/>
      <c r="J53" s="14">
        <v>0</v>
      </c>
      <c r="K53" s="120"/>
      <c r="L53" s="14">
        <v>4</v>
      </c>
      <c r="M53" s="120"/>
      <c r="N53" s="14">
        <v>0</v>
      </c>
      <c r="O53" s="120"/>
      <c r="P53" s="14">
        <v>1</v>
      </c>
      <c r="Q53" s="120"/>
      <c r="R53" s="14">
        <v>2</v>
      </c>
      <c r="S53" s="120"/>
      <c r="T53" s="10">
        <v>58</v>
      </c>
      <c r="U53" s="10"/>
    </row>
    <row r="54" spans="1:21" ht="18.75" customHeight="1">
      <c r="A54" s="249"/>
      <c r="B54" s="250" t="s">
        <v>275</v>
      </c>
      <c r="C54" s="114" t="s">
        <v>432</v>
      </c>
      <c r="D54" s="52">
        <v>1</v>
      </c>
      <c r="E54" s="52">
        <v>0</v>
      </c>
      <c r="F54" s="52">
        <v>1</v>
      </c>
      <c r="G54" s="52">
        <v>0</v>
      </c>
      <c r="H54" s="52">
        <v>2</v>
      </c>
      <c r="I54" s="52">
        <v>8</v>
      </c>
      <c r="J54" s="52">
        <v>0</v>
      </c>
      <c r="K54" s="52">
        <v>0</v>
      </c>
      <c r="L54" s="52">
        <v>0</v>
      </c>
      <c r="M54" s="52">
        <v>1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15">
        <v>4</v>
      </c>
      <c r="U54" s="15">
        <v>9</v>
      </c>
    </row>
    <row r="55" spans="1:21" ht="18.75" customHeight="1">
      <c r="A55" s="249"/>
      <c r="B55" s="250"/>
      <c r="C55" s="114" t="s">
        <v>457</v>
      </c>
      <c r="D55" s="14">
        <v>1</v>
      </c>
      <c r="E55" s="120"/>
      <c r="F55" s="14">
        <v>1</v>
      </c>
      <c r="G55" s="120"/>
      <c r="H55" s="14">
        <v>10</v>
      </c>
      <c r="I55" s="120"/>
      <c r="J55" s="14">
        <v>0</v>
      </c>
      <c r="K55" s="120"/>
      <c r="L55" s="14">
        <v>1</v>
      </c>
      <c r="M55" s="120"/>
      <c r="N55" s="14">
        <v>0</v>
      </c>
      <c r="O55" s="120"/>
      <c r="P55" s="14">
        <v>0</v>
      </c>
      <c r="Q55" s="120"/>
      <c r="R55" s="14">
        <v>0</v>
      </c>
      <c r="S55" s="120"/>
      <c r="T55" s="10">
        <v>13</v>
      </c>
      <c r="U55" s="10"/>
    </row>
    <row r="56" spans="1:21" ht="18.75" customHeight="1">
      <c r="A56" s="249"/>
      <c r="B56" s="114" t="s">
        <v>649</v>
      </c>
      <c r="C56" s="114" t="s">
        <v>432</v>
      </c>
      <c r="D56" s="15">
        <v>138</v>
      </c>
      <c r="E56" s="15">
        <v>36</v>
      </c>
      <c r="F56" s="15">
        <v>127</v>
      </c>
      <c r="G56" s="15">
        <v>55</v>
      </c>
      <c r="H56" s="15">
        <v>767</v>
      </c>
      <c r="I56" s="15">
        <v>1486</v>
      </c>
      <c r="J56" s="15">
        <v>0</v>
      </c>
      <c r="K56" s="15">
        <v>0</v>
      </c>
      <c r="L56" s="15">
        <v>2</v>
      </c>
      <c r="M56" s="15">
        <v>165</v>
      </c>
      <c r="N56" s="15">
        <v>0</v>
      </c>
      <c r="O56" s="15">
        <v>21</v>
      </c>
      <c r="P56" s="15">
        <v>1</v>
      </c>
      <c r="Q56" s="15">
        <v>48</v>
      </c>
      <c r="R56" s="15">
        <v>60</v>
      </c>
      <c r="S56" s="15">
        <v>107</v>
      </c>
      <c r="T56" s="15">
        <v>1095</v>
      </c>
      <c r="U56" s="15">
        <v>1918</v>
      </c>
    </row>
    <row r="57" spans="1:21" ht="18.75" customHeight="1">
      <c r="A57" s="249"/>
      <c r="B57" s="114"/>
      <c r="C57" s="114" t="s">
        <v>457</v>
      </c>
      <c r="D57" s="10">
        <v>174</v>
      </c>
      <c r="E57" s="10"/>
      <c r="F57" s="10">
        <v>182</v>
      </c>
      <c r="G57" s="10"/>
      <c r="H57" s="10">
        <v>2253</v>
      </c>
      <c r="I57" s="10"/>
      <c r="J57" s="10">
        <v>0</v>
      </c>
      <c r="K57" s="10"/>
      <c r="L57" s="10">
        <v>167</v>
      </c>
      <c r="M57" s="10"/>
      <c r="N57" s="10">
        <v>21</v>
      </c>
      <c r="O57" s="10"/>
      <c r="P57" s="10">
        <v>49</v>
      </c>
      <c r="Q57" s="10"/>
      <c r="R57" s="10">
        <v>167</v>
      </c>
      <c r="S57" s="10"/>
      <c r="T57" s="10">
        <v>3013</v>
      </c>
      <c r="U57" s="10"/>
    </row>
    <row r="58" spans="1:21" ht="18.75" customHeight="1">
      <c r="A58" s="249"/>
      <c r="B58" s="114" t="s">
        <v>131</v>
      </c>
      <c r="C58" s="114" t="s">
        <v>432</v>
      </c>
      <c r="D58" s="15">
        <v>144</v>
      </c>
      <c r="E58" s="15">
        <v>36</v>
      </c>
      <c r="F58" s="15">
        <v>143</v>
      </c>
      <c r="G58" s="15">
        <v>48</v>
      </c>
      <c r="H58" s="15">
        <v>785</v>
      </c>
      <c r="I58" s="15">
        <v>1480</v>
      </c>
      <c r="J58" s="15">
        <v>0</v>
      </c>
      <c r="K58" s="15">
        <v>0</v>
      </c>
      <c r="L58" s="15">
        <v>1</v>
      </c>
      <c r="M58" s="15">
        <v>164</v>
      </c>
      <c r="N58" s="15">
        <v>0</v>
      </c>
      <c r="O58" s="15">
        <v>31</v>
      </c>
      <c r="P58" s="15">
        <v>1</v>
      </c>
      <c r="Q58" s="15">
        <v>47</v>
      </c>
      <c r="R58" s="15">
        <v>60</v>
      </c>
      <c r="S58" s="15">
        <v>132</v>
      </c>
      <c r="T58" s="15">
        <v>1134</v>
      </c>
      <c r="U58" s="15">
        <v>1938</v>
      </c>
    </row>
    <row r="59" spans="1:21" ht="18.75" customHeight="1">
      <c r="A59" s="256"/>
      <c r="B59" s="114"/>
      <c r="C59" s="114" t="s">
        <v>457</v>
      </c>
      <c r="D59" s="10">
        <v>180</v>
      </c>
      <c r="E59" s="10"/>
      <c r="F59" s="10">
        <v>191</v>
      </c>
      <c r="G59" s="10"/>
      <c r="H59" s="10">
        <v>2265</v>
      </c>
      <c r="I59" s="10"/>
      <c r="J59" s="10">
        <v>0</v>
      </c>
      <c r="K59" s="10"/>
      <c r="L59" s="10">
        <v>165</v>
      </c>
      <c r="M59" s="10"/>
      <c r="N59" s="10">
        <v>31</v>
      </c>
      <c r="O59" s="10"/>
      <c r="P59" s="10">
        <v>48</v>
      </c>
      <c r="Q59" s="10"/>
      <c r="R59" s="10">
        <v>192</v>
      </c>
      <c r="S59" s="10"/>
      <c r="T59" s="10">
        <v>3072</v>
      </c>
      <c r="U59" s="10"/>
    </row>
  </sheetData>
  <mergeCells count="281"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A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A8:A59"/>
  </mergeCells>
  <phoneticPr fontId="3"/>
  <pageMargins left="0.74803149606299213" right="0.74803149606299213" top="0.98425196850393681" bottom="0.98425196850393681" header="0.51181102362204722" footer="0.39370078740157483"/>
  <pageSetup paperSize="9" scale="67" firstPageNumber="9" fitToWidth="1" fitToHeight="1" orientation="portrait" usePrinterDefaults="1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H36"/>
  <sheetViews>
    <sheetView view="pageBreakPreview" zoomScaleSheetLayoutView="100" workbookViewId="0">
      <selection activeCell="E22" sqref="E22"/>
    </sheetView>
  </sheetViews>
  <sheetFormatPr defaultColWidth="9" defaultRowHeight="13.5"/>
  <cols>
    <col min="1" max="1" width="9" style="44"/>
    <col min="2" max="2" width="10" style="254" customWidth="1"/>
    <col min="3" max="8" width="10" style="44" customWidth="1"/>
    <col min="9" max="16384" width="9" style="44"/>
  </cols>
  <sheetData>
    <row r="2" spans="1:8" ht="17.25">
      <c r="A2" s="98" t="s">
        <v>860</v>
      </c>
    </row>
    <row r="3" spans="1:8" ht="16.5" customHeight="1">
      <c r="A3" s="69" t="s">
        <v>959</v>
      </c>
      <c r="B3" s="69"/>
      <c r="C3" s="69" t="s">
        <v>572</v>
      </c>
      <c r="D3" s="69"/>
      <c r="E3" s="69"/>
      <c r="F3" s="69" t="s">
        <v>667</v>
      </c>
      <c r="G3" s="69"/>
      <c r="H3" s="69"/>
    </row>
    <row r="4" spans="1:8" ht="16.5" customHeight="1">
      <c r="A4" s="69"/>
      <c r="B4" s="69"/>
      <c r="C4" s="69" t="s">
        <v>365</v>
      </c>
      <c r="D4" s="69" t="s">
        <v>61</v>
      </c>
      <c r="E4" s="69" t="s">
        <v>457</v>
      </c>
      <c r="F4" s="69" t="s">
        <v>365</v>
      </c>
      <c r="G4" s="69" t="s">
        <v>61</v>
      </c>
      <c r="H4" s="69" t="s">
        <v>457</v>
      </c>
    </row>
    <row r="5" spans="1:8" ht="16.5" customHeight="1">
      <c r="A5" s="69" t="s">
        <v>958</v>
      </c>
      <c r="B5" s="69"/>
      <c r="C5" s="52">
        <v>1</v>
      </c>
      <c r="D5" s="52">
        <v>2</v>
      </c>
      <c r="E5" s="52">
        <v>3</v>
      </c>
      <c r="F5" s="52">
        <v>0</v>
      </c>
      <c r="G5" s="52">
        <v>0</v>
      </c>
      <c r="H5" s="52">
        <v>0</v>
      </c>
    </row>
    <row r="6" spans="1:8" ht="16.5" customHeight="1">
      <c r="A6" s="139" t="s">
        <v>380</v>
      </c>
      <c r="B6" s="250" t="s">
        <v>651</v>
      </c>
      <c r="C6" s="52">
        <v>12</v>
      </c>
      <c r="D6" s="52">
        <v>33</v>
      </c>
      <c r="E6" s="52">
        <v>45</v>
      </c>
      <c r="F6" s="52">
        <v>0</v>
      </c>
      <c r="G6" s="52">
        <v>4</v>
      </c>
      <c r="H6" s="52">
        <v>4</v>
      </c>
    </row>
    <row r="7" spans="1:8" ht="16.5" customHeight="1">
      <c r="A7" s="140"/>
      <c r="B7" s="250" t="s">
        <v>362</v>
      </c>
      <c r="C7" s="52">
        <v>2</v>
      </c>
      <c r="D7" s="52">
        <v>5</v>
      </c>
      <c r="E7" s="52">
        <v>7</v>
      </c>
      <c r="F7" s="52">
        <v>0</v>
      </c>
      <c r="G7" s="52">
        <v>0</v>
      </c>
      <c r="H7" s="52">
        <v>0</v>
      </c>
    </row>
    <row r="8" spans="1:8" ht="16.5" customHeight="1">
      <c r="A8" s="140"/>
      <c r="B8" s="250" t="s">
        <v>654</v>
      </c>
      <c r="C8" s="52">
        <v>5</v>
      </c>
      <c r="D8" s="52">
        <v>11</v>
      </c>
      <c r="E8" s="52">
        <v>16</v>
      </c>
      <c r="F8" s="52">
        <v>0</v>
      </c>
      <c r="G8" s="52">
        <v>1</v>
      </c>
      <c r="H8" s="52">
        <v>1</v>
      </c>
    </row>
    <row r="9" spans="1:8" ht="16.5" customHeight="1">
      <c r="A9" s="140"/>
      <c r="B9" s="250" t="s">
        <v>655</v>
      </c>
      <c r="C9" s="52">
        <v>7</v>
      </c>
      <c r="D9" s="52">
        <v>11</v>
      </c>
      <c r="E9" s="52">
        <v>18</v>
      </c>
      <c r="F9" s="52">
        <v>0</v>
      </c>
      <c r="G9" s="52">
        <v>2</v>
      </c>
      <c r="H9" s="52">
        <v>2</v>
      </c>
    </row>
    <row r="10" spans="1:8" ht="16.5" customHeight="1">
      <c r="A10" s="140"/>
      <c r="B10" s="250" t="s">
        <v>582</v>
      </c>
      <c r="C10" s="52">
        <v>1</v>
      </c>
      <c r="D10" s="52">
        <v>5</v>
      </c>
      <c r="E10" s="52">
        <v>6</v>
      </c>
      <c r="F10" s="52">
        <v>0</v>
      </c>
      <c r="G10" s="52">
        <v>0</v>
      </c>
      <c r="H10" s="52">
        <v>0</v>
      </c>
    </row>
    <row r="11" spans="1:8" ht="16.5" customHeight="1">
      <c r="A11" s="140"/>
      <c r="B11" s="250" t="s">
        <v>517</v>
      </c>
      <c r="C11" s="52">
        <v>3</v>
      </c>
      <c r="D11" s="52">
        <v>3</v>
      </c>
      <c r="E11" s="52">
        <v>6</v>
      </c>
      <c r="F11" s="52">
        <v>0</v>
      </c>
      <c r="G11" s="52">
        <v>0</v>
      </c>
      <c r="H11" s="52">
        <v>0</v>
      </c>
    </row>
    <row r="12" spans="1:8" ht="16.5" customHeight="1">
      <c r="A12" s="140"/>
      <c r="B12" s="250" t="s">
        <v>657</v>
      </c>
      <c r="C12" s="52">
        <v>3</v>
      </c>
      <c r="D12" s="52">
        <v>3</v>
      </c>
      <c r="E12" s="52">
        <v>6</v>
      </c>
      <c r="F12" s="52">
        <v>0</v>
      </c>
      <c r="G12" s="52">
        <v>1</v>
      </c>
      <c r="H12" s="52">
        <v>1</v>
      </c>
    </row>
    <row r="13" spans="1:8" ht="16.5" customHeight="1">
      <c r="A13" s="140"/>
      <c r="B13" s="250" t="s">
        <v>653</v>
      </c>
      <c r="C13" s="52">
        <v>8</v>
      </c>
      <c r="D13" s="52">
        <v>6</v>
      </c>
      <c r="E13" s="52">
        <v>14</v>
      </c>
      <c r="F13" s="52">
        <v>0</v>
      </c>
      <c r="G13" s="52">
        <v>2</v>
      </c>
      <c r="H13" s="52">
        <v>2</v>
      </c>
    </row>
    <row r="14" spans="1:8" ht="16.5" customHeight="1">
      <c r="A14" s="140"/>
      <c r="B14" s="250" t="s">
        <v>514</v>
      </c>
      <c r="C14" s="52">
        <v>4</v>
      </c>
      <c r="D14" s="52">
        <v>2</v>
      </c>
      <c r="E14" s="52">
        <v>6</v>
      </c>
      <c r="F14" s="52">
        <v>0</v>
      </c>
      <c r="G14" s="52">
        <v>0</v>
      </c>
      <c r="H14" s="52">
        <v>0</v>
      </c>
    </row>
    <row r="15" spans="1:8" ht="16.5" customHeight="1">
      <c r="A15" s="140"/>
      <c r="B15" s="250" t="s">
        <v>228</v>
      </c>
      <c r="C15" s="52">
        <v>7</v>
      </c>
      <c r="D15" s="52">
        <v>14</v>
      </c>
      <c r="E15" s="52">
        <v>21</v>
      </c>
      <c r="F15" s="52">
        <v>0</v>
      </c>
      <c r="G15" s="52">
        <v>0</v>
      </c>
      <c r="H15" s="52">
        <v>0</v>
      </c>
    </row>
    <row r="16" spans="1:8" ht="16.5" customHeight="1">
      <c r="A16" s="140"/>
      <c r="B16" s="250" t="s">
        <v>5</v>
      </c>
      <c r="C16" s="52">
        <v>3</v>
      </c>
      <c r="D16" s="52">
        <v>2</v>
      </c>
      <c r="E16" s="52">
        <v>5</v>
      </c>
      <c r="F16" s="52">
        <v>0</v>
      </c>
      <c r="G16" s="52">
        <v>0</v>
      </c>
      <c r="H16" s="52">
        <v>0</v>
      </c>
    </row>
    <row r="17" spans="1:8" ht="16.5" customHeight="1">
      <c r="A17" s="140"/>
      <c r="B17" s="250" t="s">
        <v>278</v>
      </c>
      <c r="C17" s="52">
        <v>3</v>
      </c>
      <c r="D17" s="52">
        <v>1</v>
      </c>
      <c r="E17" s="52">
        <v>4</v>
      </c>
      <c r="F17" s="52">
        <v>0</v>
      </c>
      <c r="G17" s="52">
        <v>0</v>
      </c>
      <c r="H17" s="52">
        <v>0</v>
      </c>
    </row>
    <row r="18" spans="1:8" ht="16.5" customHeight="1">
      <c r="A18" s="140"/>
      <c r="B18" s="250" t="s">
        <v>185</v>
      </c>
      <c r="C18" s="52">
        <v>2</v>
      </c>
      <c r="D18" s="52">
        <v>2</v>
      </c>
      <c r="E18" s="52">
        <v>4</v>
      </c>
      <c r="F18" s="52">
        <v>0</v>
      </c>
      <c r="G18" s="52">
        <v>0</v>
      </c>
      <c r="H18" s="52">
        <v>0</v>
      </c>
    </row>
    <row r="19" spans="1:8" ht="16.5" customHeight="1">
      <c r="A19" s="140"/>
      <c r="B19" s="250" t="s">
        <v>518</v>
      </c>
      <c r="C19" s="52">
        <v>1</v>
      </c>
      <c r="D19" s="52">
        <v>0</v>
      </c>
      <c r="E19" s="52">
        <v>1</v>
      </c>
      <c r="F19" s="52">
        <v>0</v>
      </c>
      <c r="G19" s="52">
        <v>0</v>
      </c>
      <c r="H19" s="52">
        <v>0</v>
      </c>
    </row>
    <row r="20" spans="1:8" ht="16.5" customHeight="1">
      <c r="A20" s="140"/>
      <c r="B20" s="250" t="s">
        <v>661</v>
      </c>
      <c r="C20" s="52">
        <v>1</v>
      </c>
      <c r="D20" s="52">
        <v>0</v>
      </c>
      <c r="E20" s="52">
        <v>1</v>
      </c>
      <c r="F20" s="52">
        <v>0</v>
      </c>
      <c r="G20" s="52">
        <v>0</v>
      </c>
      <c r="H20" s="52">
        <v>0</v>
      </c>
    </row>
    <row r="21" spans="1:8" ht="16.5" customHeight="1">
      <c r="A21" s="140"/>
      <c r="B21" s="250" t="s">
        <v>663</v>
      </c>
      <c r="C21" s="52">
        <v>1</v>
      </c>
      <c r="D21" s="52">
        <v>0</v>
      </c>
      <c r="E21" s="52">
        <v>1</v>
      </c>
      <c r="F21" s="52">
        <v>0</v>
      </c>
      <c r="G21" s="52">
        <v>0</v>
      </c>
      <c r="H21" s="52">
        <v>0</v>
      </c>
    </row>
    <row r="22" spans="1:8" ht="16.5" customHeight="1">
      <c r="A22" s="140"/>
      <c r="B22" s="250" t="s">
        <v>567</v>
      </c>
      <c r="C22" s="52">
        <v>1</v>
      </c>
      <c r="D22" s="52">
        <v>2</v>
      </c>
      <c r="E22" s="52">
        <v>3</v>
      </c>
      <c r="F22" s="52">
        <v>0</v>
      </c>
      <c r="G22" s="52">
        <v>0</v>
      </c>
      <c r="H22" s="52">
        <v>0</v>
      </c>
    </row>
    <row r="23" spans="1:8" ht="16.5" customHeight="1">
      <c r="A23" s="140"/>
      <c r="B23" s="250" t="s">
        <v>664</v>
      </c>
      <c r="C23" s="52">
        <v>2</v>
      </c>
      <c r="D23" s="52">
        <v>0</v>
      </c>
      <c r="E23" s="52">
        <v>2</v>
      </c>
      <c r="F23" s="52">
        <v>0</v>
      </c>
      <c r="G23" s="52">
        <v>0</v>
      </c>
      <c r="H23" s="52">
        <v>0</v>
      </c>
    </row>
    <row r="24" spans="1:8" ht="16.5" customHeight="1">
      <c r="A24" s="140"/>
      <c r="B24" s="250" t="s">
        <v>21</v>
      </c>
      <c r="C24" s="52">
        <v>1</v>
      </c>
      <c r="D24" s="52">
        <v>0</v>
      </c>
      <c r="E24" s="52">
        <v>1</v>
      </c>
      <c r="F24" s="52">
        <v>0</v>
      </c>
      <c r="G24" s="52">
        <v>0</v>
      </c>
      <c r="H24" s="52">
        <v>0</v>
      </c>
    </row>
    <row r="25" spans="1:8" ht="16.5" customHeight="1">
      <c r="A25" s="140"/>
      <c r="B25" s="250" t="s">
        <v>608</v>
      </c>
      <c r="C25" s="52">
        <v>1</v>
      </c>
      <c r="D25" s="52">
        <v>1</v>
      </c>
      <c r="E25" s="52">
        <v>2</v>
      </c>
      <c r="F25" s="52">
        <v>0</v>
      </c>
      <c r="G25" s="52">
        <v>0</v>
      </c>
      <c r="H25" s="52">
        <v>0</v>
      </c>
    </row>
    <row r="26" spans="1:8" ht="16.5" customHeight="1">
      <c r="A26" s="140"/>
      <c r="B26" s="250" t="s">
        <v>213</v>
      </c>
      <c r="C26" s="52">
        <v>0</v>
      </c>
      <c r="D26" s="52">
        <v>1</v>
      </c>
      <c r="E26" s="52">
        <v>1</v>
      </c>
      <c r="F26" s="52">
        <v>0</v>
      </c>
      <c r="G26" s="52">
        <v>0</v>
      </c>
      <c r="H26" s="52">
        <v>0</v>
      </c>
    </row>
    <row r="27" spans="1:8" ht="16.5" customHeight="1">
      <c r="A27" s="140"/>
      <c r="B27" s="250" t="s">
        <v>263</v>
      </c>
      <c r="C27" s="52">
        <v>1</v>
      </c>
      <c r="D27" s="52">
        <v>2</v>
      </c>
      <c r="E27" s="52">
        <v>3</v>
      </c>
      <c r="F27" s="52">
        <v>0</v>
      </c>
      <c r="G27" s="52">
        <v>0</v>
      </c>
      <c r="H27" s="52">
        <v>0</v>
      </c>
    </row>
    <row r="28" spans="1:8" ht="16.5" customHeight="1">
      <c r="A28" s="140"/>
      <c r="B28" s="250" t="s">
        <v>665</v>
      </c>
      <c r="C28" s="52">
        <v>2</v>
      </c>
      <c r="D28" s="52">
        <v>2</v>
      </c>
      <c r="E28" s="52">
        <v>4</v>
      </c>
      <c r="F28" s="52">
        <v>0</v>
      </c>
      <c r="G28" s="52">
        <v>0</v>
      </c>
      <c r="H28" s="52">
        <v>0</v>
      </c>
    </row>
    <row r="29" spans="1:8" ht="16.5" customHeight="1">
      <c r="A29" s="140"/>
      <c r="B29" s="250" t="s">
        <v>275</v>
      </c>
      <c r="C29" s="52">
        <v>1</v>
      </c>
      <c r="D29" s="52">
        <v>0</v>
      </c>
      <c r="E29" s="52">
        <v>1</v>
      </c>
      <c r="F29" s="52">
        <v>0</v>
      </c>
      <c r="G29" s="52">
        <v>0</v>
      </c>
      <c r="H29" s="52">
        <v>0</v>
      </c>
    </row>
    <row r="30" spans="1:8" ht="16.5" customHeight="1">
      <c r="A30" s="140"/>
      <c r="B30" s="114" t="s">
        <v>649</v>
      </c>
      <c r="C30" s="15">
        <v>72</v>
      </c>
      <c r="D30" s="15">
        <v>106</v>
      </c>
      <c r="E30" s="15">
        <v>178</v>
      </c>
      <c r="F30" s="15">
        <v>0</v>
      </c>
      <c r="G30" s="15">
        <v>10</v>
      </c>
      <c r="H30" s="15">
        <v>10</v>
      </c>
    </row>
    <row r="31" spans="1:8" ht="16.5" customHeight="1">
      <c r="A31" s="141"/>
      <c r="B31" s="114" t="s">
        <v>131</v>
      </c>
      <c r="C31" s="15">
        <v>69</v>
      </c>
      <c r="D31" s="15">
        <v>112</v>
      </c>
      <c r="E31" s="15">
        <v>181</v>
      </c>
      <c r="F31" s="15">
        <v>0</v>
      </c>
      <c r="G31" s="15">
        <v>13</v>
      </c>
      <c r="H31" s="15">
        <v>13</v>
      </c>
    </row>
    <row r="32" spans="1:8" ht="24" customHeight="1"/>
    <row r="33" spans="1:8" ht="17.25">
      <c r="A33" s="98" t="s">
        <v>86</v>
      </c>
    </row>
    <row r="34" spans="1:8" ht="17.25" customHeight="1">
      <c r="A34" s="69" t="s">
        <v>669</v>
      </c>
      <c r="B34" s="69" t="s">
        <v>670</v>
      </c>
      <c r="C34" s="69"/>
      <c r="D34" s="69"/>
      <c r="E34" s="69"/>
      <c r="F34" s="69"/>
      <c r="G34" s="69" t="s">
        <v>349</v>
      </c>
      <c r="H34" s="69" t="s">
        <v>641</v>
      </c>
    </row>
    <row r="35" spans="1:8" ht="30" customHeight="1">
      <c r="A35" s="69"/>
      <c r="B35" s="114" t="s">
        <v>672</v>
      </c>
      <c r="C35" s="251" t="s">
        <v>366</v>
      </c>
      <c r="D35" s="69" t="s">
        <v>609</v>
      </c>
      <c r="E35" s="69" t="s">
        <v>573</v>
      </c>
      <c r="F35" s="69" t="s">
        <v>673</v>
      </c>
      <c r="G35" s="69"/>
      <c r="H35" s="69"/>
    </row>
    <row r="36" spans="1:8" ht="16.5" customHeight="1">
      <c r="A36" s="69" t="s">
        <v>435</v>
      </c>
      <c r="B36" s="22">
        <v>2</v>
      </c>
      <c r="C36" s="22">
        <v>0</v>
      </c>
      <c r="D36" s="22">
        <v>0</v>
      </c>
      <c r="E36" s="22">
        <v>7</v>
      </c>
      <c r="F36" s="15">
        <v>9</v>
      </c>
      <c r="G36" s="22">
        <v>30</v>
      </c>
      <c r="H36" s="15">
        <v>39</v>
      </c>
    </row>
  </sheetData>
  <mergeCells count="9">
    <mergeCell ref="C3:E3"/>
    <mergeCell ref="F3:H3"/>
    <mergeCell ref="A5:B5"/>
    <mergeCell ref="B34:F34"/>
    <mergeCell ref="A3:B4"/>
    <mergeCell ref="A34:A35"/>
    <mergeCell ref="G34:G35"/>
    <mergeCell ref="H34:H35"/>
    <mergeCell ref="A6:A31"/>
  </mergeCells>
  <phoneticPr fontId="3"/>
  <pageMargins left="0.74803149606299213" right="0.74803149606299213" top="0.98425196850393681" bottom="0.98425196850393681" header="0.51181102362204722" footer="0.39370078740157483"/>
  <pageSetup paperSize="9" firstPageNumber="10" fitToWidth="1" fitToHeight="1" orientation="portrait" usePrinterDefaults="1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Q29"/>
  <sheetViews>
    <sheetView view="pageBreakPreview" zoomScaleNormal="150" zoomScaleSheetLayoutView="100" workbookViewId="0">
      <pane xSplit="2" ySplit="3" topLeftCell="C4" activePane="bottomRight" state="frozen"/>
      <selection pane="topRight"/>
      <selection pane="bottomLeft"/>
      <selection pane="bottomRight" activeCell="X7" sqref="X7"/>
    </sheetView>
  </sheetViews>
  <sheetFormatPr defaultColWidth="9" defaultRowHeight="13.5"/>
  <cols>
    <col min="1" max="1" width="2.90625" style="44" bestFit="1" customWidth="1"/>
    <col min="2" max="2" width="9" style="254"/>
    <col min="3" max="17" width="6.453125" style="44" customWidth="1"/>
    <col min="18" max="16384" width="9" style="44"/>
  </cols>
  <sheetData>
    <row r="1" spans="1:17" ht="17.25">
      <c r="A1" s="98" t="s">
        <v>267</v>
      </c>
    </row>
    <row r="2" spans="1:17" ht="42" customHeight="1">
      <c r="A2" s="69" t="s">
        <v>959</v>
      </c>
      <c r="B2" s="69"/>
      <c r="C2" s="251" t="s">
        <v>372</v>
      </c>
      <c r="D2" s="69"/>
      <c r="E2" s="69"/>
      <c r="F2" s="69" t="s">
        <v>675</v>
      </c>
      <c r="G2" s="69"/>
      <c r="H2" s="69"/>
      <c r="I2" s="69"/>
      <c r="J2" s="69"/>
      <c r="K2" s="69"/>
      <c r="L2" s="69" t="s">
        <v>531</v>
      </c>
      <c r="M2" s="69"/>
      <c r="N2" s="69"/>
      <c r="O2" s="69"/>
      <c r="P2" s="69"/>
      <c r="Q2" s="69"/>
    </row>
    <row r="3" spans="1:17" ht="31.5" customHeight="1">
      <c r="A3" s="69"/>
      <c r="B3" s="69"/>
      <c r="C3" s="69" t="s">
        <v>635</v>
      </c>
      <c r="D3" s="69" t="s">
        <v>512</v>
      </c>
      <c r="E3" s="69" t="s">
        <v>457</v>
      </c>
      <c r="F3" s="251" t="s">
        <v>588</v>
      </c>
      <c r="G3" s="251" t="s">
        <v>589</v>
      </c>
      <c r="H3" s="251" t="s">
        <v>918</v>
      </c>
      <c r="I3" s="69" t="s">
        <v>427</v>
      </c>
      <c r="J3" s="69" t="s">
        <v>456</v>
      </c>
      <c r="K3" s="69" t="s">
        <v>457</v>
      </c>
      <c r="L3" s="251" t="s">
        <v>588</v>
      </c>
      <c r="M3" s="251" t="s">
        <v>589</v>
      </c>
      <c r="N3" s="251" t="s">
        <v>918</v>
      </c>
      <c r="O3" s="69" t="s">
        <v>427</v>
      </c>
      <c r="P3" s="69" t="s">
        <v>456</v>
      </c>
      <c r="Q3" s="69" t="s">
        <v>457</v>
      </c>
    </row>
    <row r="4" spans="1:17" ht="31.5" customHeight="1">
      <c r="A4" s="248" t="s">
        <v>367</v>
      </c>
      <c r="B4" s="250" t="s">
        <v>651</v>
      </c>
      <c r="C4" s="15">
        <v>6</v>
      </c>
      <c r="D4" s="15">
        <v>0</v>
      </c>
      <c r="E4" s="15">
        <v>6</v>
      </c>
      <c r="F4" s="15">
        <v>1</v>
      </c>
      <c r="G4" s="15">
        <v>3</v>
      </c>
      <c r="H4" s="15">
        <v>3</v>
      </c>
      <c r="I4" s="15">
        <v>2</v>
      </c>
      <c r="J4" s="15">
        <v>1</v>
      </c>
      <c r="K4" s="15">
        <v>10</v>
      </c>
      <c r="L4" s="15">
        <v>8</v>
      </c>
      <c r="M4" s="15">
        <v>42</v>
      </c>
      <c r="N4" s="15">
        <v>38</v>
      </c>
      <c r="O4" s="15">
        <v>25</v>
      </c>
      <c r="P4" s="15">
        <v>16</v>
      </c>
      <c r="Q4" s="15">
        <v>129</v>
      </c>
    </row>
    <row r="5" spans="1:17" ht="31.5" customHeight="1">
      <c r="A5" s="249"/>
      <c r="B5" s="250" t="s">
        <v>362</v>
      </c>
      <c r="C5" s="15">
        <v>0</v>
      </c>
      <c r="D5" s="52" t="s">
        <v>387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</row>
    <row r="6" spans="1:17" ht="31.5" customHeight="1">
      <c r="A6" s="249"/>
      <c r="B6" s="250" t="s">
        <v>654</v>
      </c>
      <c r="C6" s="15">
        <v>0</v>
      </c>
      <c r="D6" s="52" t="s">
        <v>387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</row>
    <row r="7" spans="1:17" ht="31.5" customHeight="1">
      <c r="A7" s="249"/>
      <c r="B7" s="250" t="s">
        <v>655</v>
      </c>
      <c r="C7" s="15">
        <v>3</v>
      </c>
      <c r="D7" s="52" t="s">
        <v>387</v>
      </c>
      <c r="E7" s="15">
        <v>3</v>
      </c>
      <c r="F7" s="15">
        <v>1</v>
      </c>
      <c r="G7" s="15">
        <v>2</v>
      </c>
      <c r="H7" s="15">
        <v>1</v>
      </c>
      <c r="I7" s="15">
        <v>0</v>
      </c>
      <c r="J7" s="15">
        <v>0</v>
      </c>
      <c r="K7" s="15">
        <v>4</v>
      </c>
      <c r="L7" s="15">
        <v>7</v>
      </c>
      <c r="M7" s="15">
        <v>25</v>
      </c>
      <c r="N7" s="15">
        <v>7</v>
      </c>
      <c r="O7" s="15">
        <v>0</v>
      </c>
      <c r="P7" s="15">
        <v>0</v>
      </c>
      <c r="Q7" s="15">
        <v>39</v>
      </c>
    </row>
    <row r="8" spans="1:17" ht="31.5" customHeight="1">
      <c r="A8" s="249"/>
      <c r="B8" s="250" t="s">
        <v>582</v>
      </c>
      <c r="C8" s="15">
        <v>2</v>
      </c>
      <c r="D8" s="52" t="s">
        <v>387</v>
      </c>
      <c r="E8" s="15">
        <v>2</v>
      </c>
      <c r="F8" s="15">
        <v>0</v>
      </c>
      <c r="G8" s="15">
        <v>0</v>
      </c>
      <c r="H8" s="15">
        <v>2</v>
      </c>
      <c r="I8" s="15">
        <v>0</v>
      </c>
      <c r="J8" s="15">
        <v>1</v>
      </c>
      <c r="K8" s="15">
        <v>3</v>
      </c>
      <c r="L8" s="15">
        <v>0</v>
      </c>
      <c r="M8" s="15">
        <v>0</v>
      </c>
      <c r="N8" s="15">
        <v>28</v>
      </c>
      <c r="O8" s="15">
        <v>0</v>
      </c>
      <c r="P8" s="15">
        <v>10</v>
      </c>
      <c r="Q8" s="15">
        <v>38</v>
      </c>
    </row>
    <row r="9" spans="1:17" ht="31.5" customHeight="1">
      <c r="A9" s="249"/>
      <c r="B9" s="250" t="s">
        <v>517</v>
      </c>
      <c r="C9" s="15">
        <v>0</v>
      </c>
      <c r="D9" s="52" t="s">
        <v>387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ht="31.5" customHeight="1">
      <c r="A10" s="249"/>
      <c r="B10" s="250" t="s">
        <v>657</v>
      </c>
      <c r="C10" s="15">
        <v>0</v>
      </c>
      <c r="D10" s="52" t="s">
        <v>387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ht="31.5" customHeight="1">
      <c r="A11" s="249"/>
      <c r="B11" s="250" t="s">
        <v>653</v>
      </c>
      <c r="C11" s="15">
        <v>0</v>
      </c>
      <c r="D11" s="52" t="s">
        <v>387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ht="31.5" customHeight="1">
      <c r="A12" s="249"/>
      <c r="B12" s="250" t="s">
        <v>514</v>
      </c>
      <c r="C12" s="15">
        <v>0</v>
      </c>
      <c r="D12" s="52" t="s">
        <v>387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</row>
    <row r="13" spans="1:17" ht="31.5" customHeight="1">
      <c r="A13" s="249"/>
      <c r="B13" s="250" t="s">
        <v>228</v>
      </c>
      <c r="C13" s="15">
        <v>3</v>
      </c>
      <c r="D13" s="52" t="s">
        <v>387</v>
      </c>
      <c r="E13" s="15">
        <v>3</v>
      </c>
      <c r="F13" s="15">
        <v>0</v>
      </c>
      <c r="G13" s="15">
        <v>1</v>
      </c>
      <c r="H13" s="15">
        <v>1</v>
      </c>
      <c r="I13" s="15">
        <v>1</v>
      </c>
      <c r="J13" s="15">
        <v>1</v>
      </c>
      <c r="K13" s="15">
        <v>4</v>
      </c>
      <c r="L13" s="15">
        <v>0</v>
      </c>
      <c r="M13" s="15">
        <v>12</v>
      </c>
      <c r="N13" s="15">
        <v>15</v>
      </c>
      <c r="O13" s="15">
        <v>14</v>
      </c>
      <c r="P13" s="15">
        <v>16</v>
      </c>
      <c r="Q13" s="15">
        <v>57</v>
      </c>
    </row>
    <row r="14" spans="1:17" ht="31.5" customHeight="1">
      <c r="A14" s="249"/>
      <c r="B14" s="250" t="s">
        <v>5</v>
      </c>
      <c r="C14" s="15">
        <v>3</v>
      </c>
      <c r="D14" s="52" t="s">
        <v>387</v>
      </c>
      <c r="E14" s="15">
        <v>3</v>
      </c>
      <c r="F14" s="15">
        <v>2</v>
      </c>
      <c r="G14" s="15">
        <v>0</v>
      </c>
      <c r="H14" s="15">
        <v>3</v>
      </c>
      <c r="I14" s="15">
        <v>0</v>
      </c>
      <c r="J14" s="15">
        <v>1</v>
      </c>
      <c r="K14" s="15">
        <v>6</v>
      </c>
      <c r="L14" s="15">
        <v>10</v>
      </c>
      <c r="M14" s="15">
        <v>5</v>
      </c>
      <c r="N14" s="15">
        <v>16</v>
      </c>
      <c r="O14" s="15">
        <v>0</v>
      </c>
      <c r="P14" s="15">
        <v>10</v>
      </c>
      <c r="Q14" s="15">
        <v>41</v>
      </c>
    </row>
    <row r="15" spans="1:17" ht="31.5" customHeight="1">
      <c r="A15" s="249"/>
      <c r="B15" s="250" t="s">
        <v>278</v>
      </c>
      <c r="C15" s="15">
        <v>0</v>
      </c>
      <c r="D15" s="52" t="s">
        <v>387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ht="31.5" customHeight="1">
      <c r="A16" s="249"/>
      <c r="B16" s="250" t="s">
        <v>185</v>
      </c>
      <c r="C16" s="15">
        <v>2</v>
      </c>
      <c r="D16" s="52" t="s">
        <v>387</v>
      </c>
      <c r="E16" s="15">
        <v>2</v>
      </c>
      <c r="F16" s="15">
        <v>0</v>
      </c>
      <c r="G16" s="15">
        <v>2</v>
      </c>
      <c r="H16" s="15">
        <v>0</v>
      </c>
      <c r="I16" s="15">
        <v>0</v>
      </c>
      <c r="J16" s="15">
        <v>0</v>
      </c>
      <c r="K16" s="15">
        <v>2</v>
      </c>
      <c r="L16" s="15">
        <v>0</v>
      </c>
      <c r="M16" s="15">
        <v>28</v>
      </c>
      <c r="N16" s="15">
        <v>0</v>
      </c>
      <c r="O16" s="15">
        <v>0</v>
      </c>
      <c r="P16" s="15">
        <v>0</v>
      </c>
      <c r="Q16" s="15">
        <v>28</v>
      </c>
    </row>
    <row r="17" spans="1:17" ht="31.5" customHeight="1">
      <c r="A17" s="249"/>
      <c r="B17" s="250" t="s">
        <v>518</v>
      </c>
      <c r="C17" s="15">
        <v>0</v>
      </c>
      <c r="D17" s="52" t="s">
        <v>387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ht="31.5" customHeight="1">
      <c r="A18" s="249"/>
      <c r="B18" s="250" t="s">
        <v>661</v>
      </c>
      <c r="C18" s="15">
        <v>0</v>
      </c>
      <c r="D18" s="52" t="s">
        <v>387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1:17" ht="31.5" customHeight="1">
      <c r="A19" s="249"/>
      <c r="B19" s="250" t="s">
        <v>663</v>
      </c>
      <c r="C19" s="15">
        <v>0</v>
      </c>
      <c r="D19" s="52" t="s">
        <v>387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ht="31.5" customHeight="1">
      <c r="A20" s="249"/>
      <c r="B20" s="250" t="s">
        <v>567</v>
      </c>
      <c r="C20" s="15">
        <v>0</v>
      </c>
      <c r="D20" s="52" t="s">
        <v>387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</row>
    <row r="21" spans="1:17" ht="31.5" customHeight="1">
      <c r="A21" s="249"/>
      <c r="B21" s="250" t="s">
        <v>664</v>
      </c>
      <c r="C21" s="15">
        <v>0</v>
      </c>
      <c r="D21" s="52" t="s">
        <v>387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ht="31.5" customHeight="1">
      <c r="A22" s="249"/>
      <c r="B22" s="250" t="s">
        <v>21</v>
      </c>
      <c r="C22" s="15">
        <v>0</v>
      </c>
      <c r="D22" s="52" t="s">
        <v>387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</row>
    <row r="23" spans="1:17" ht="31.5" customHeight="1">
      <c r="A23" s="249"/>
      <c r="B23" s="250" t="s">
        <v>608</v>
      </c>
      <c r="C23" s="15">
        <v>0</v>
      </c>
      <c r="D23" s="52" t="s">
        <v>387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ht="31.5" customHeight="1">
      <c r="A24" s="249"/>
      <c r="B24" s="250" t="s">
        <v>213</v>
      </c>
      <c r="C24" s="15">
        <v>0</v>
      </c>
      <c r="D24" s="52" t="s">
        <v>387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ht="31.5" customHeight="1">
      <c r="A25" s="249"/>
      <c r="B25" s="250" t="s">
        <v>263</v>
      </c>
      <c r="C25" s="15">
        <v>0</v>
      </c>
      <c r="D25" s="52" t="s">
        <v>387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ht="31.5" customHeight="1">
      <c r="A26" s="249"/>
      <c r="B26" s="250" t="s">
        <v>665</v>
      </c>
      <c r="C26" s="15">
        <v>1</v>
      </c>
      <c r="D26" s="52" t="s">
        <v>387</v>
      </c>
      <c r="E26" s="15">
        <v>1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1</v>
      </c>
      <c r="L26" s="15">
        <v>0</v>
      </c>
      <c r="M26" s="15">
        <v>15</v>
      </c>
      <c r="N26" s="15">
        <v>0</v>
      </c>
      <c r="O26" s="15">
        <v>0</v>
      </c>
      <c r="P26" s="15">
        <v>0</v>
      </c>
      <c r="Q26" s="15">
        <v>15</v>
      </c>
    </row>
    <row r="27" spans="1:17" ht="31.5" customHeight="1">
      <c r="A27" s="249"/>
      <c r="B27" s="250" t="s">
        <v>275</v>
      </c>
      <c r="C27" s="15">
        <v>0</v>
      </c>
      <c r="D27" s="52" t="s">
        <v>387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ht="31.5" customHeight="1">
      <c r="A28" s="249"/>
      <c r="B28" s="114" t="s">
        <v>649</v>
      </c>
      <c r="C28" s="15">
        <v>20</v>
      </c>
      <c r="D28" s="15">
        <v>0</v>
      </c>
      <c r="E28" s="15">
        <v>20</v>
      </c>
      <c r="F28" s="15">
        <v>4</v>
      </c>
      <c r="G28" s="15">
        <v>9</v>
      </c>
      <c r="H28" s="15">
        <v>10</v>
      </c>
      <c r="I28" s="15">
        <v>3</v>
      </c>
      <c r="J28" s="15">
        <v>4</v>
      </c>
      <c r="K28" s="15">
        <v>30</v>
      </c>
      <c r="L28" s="15">
        <v>25</v>
      </c>
      <c r="M28" s="15">
        <v>127</v>
      </c>
      <c r="N28" s="15">
        <v>104</v>
      </c>
      <c r="O28" s="15">
        <v>39</v>
      </c>
      <c r="P28" s="15">
        <v>52</v>
      </c>
      <c r="Q28" s="15">
        <v>347</v>
      </c>
    </row>
    <row r="29" spans="1:17" ht="31.5" customHeight="1">
      <c r="A29" s="256"/>
      <c r="B29" s="114" t="s">
        <v>131</v>
      </c>
      <c r="C29" s="15">
        <v>22</v>
      </c>
      <c r="D29" s="15">
        <v>0</v>
      </c>
      <c r="E29" s="15">
        <v>22</v>
      </c>
      <c r="F29" s="15">
        <v>4</v>
      </c>
      <c r="G29" s="15">
        <v>14</v>
      </c>
      <c r="H29" s="15">
        <v>4</v>
      </c>
      <c r="I29" s="15">
        <v>7</v>
      </c>
      <c r="J29" s="15">
        <v>8</v>
      </c>
      <c r="K29" s="15">
        <v>37</v>
      </c>
      <c r="L29" s="15">
        <v>20</v>
      </c>
      <c r="M29" s="15">
        <v>171</v>
      </c>
      <c r="N29" s="15">
        <v>22</v>
      </c>
      <c r="O29" s="15">
        <v>100</v>
      </c>
      <c r="P29" s="15">
        <v>82</v>
      </c>
      <c r="Q29" s="15">
        <v>395</v>
      </c>
    </row>
  </sheetData>
  <mergeCells count="5">
    <mergeCell ref="C2:E2"/>
    <mergeCell ref="F2:K2"/>
    <mergeCell ref="L2:Q2"/>
    <mergeCell ref="A2:B3"/>
    <mergeCell ref="A4:A29"/>
  </mergeCells>
  <phoneticPr fontId="3"/>
  <pageMargins left="0.74803149606299213" right="0.74803149606299213" top="0.98425196850393681" bottom="0.98425196850393681" header="0.51181102362204722" footer="0.39370078740157483"/>
  <pageSetup paperSize="9" scale="80" firstPageNumber="11" fitToWidth="1" fitToHeight="1" orientation="portrait" usePrinterDefaults="1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P44"/>
  <sheetViews>
    <sheetView view="pageBreakPreview" zoomScaleNormal="150" zoomScaleSheetLayoutView="100" workbookViewId="0">
      <pane xSplit="2" ySplit="4" topLeftCell="C5" activePane="bottomRight" state="frozen"/>
      <selection pane="topRight"/>
      <selection pane="bottomLeft"/>
      <selection pane="bottomRight" activeCell="I3" sqref="I3:O3"/>
    </sheetView>
  </sheetViews>
  <sheetFormatPr defaultColWidth="9" defaultRowHeight="13.5"/>
  <cols>
    <col min="1" max="1" width="8.7265625" style="44" customWidth="1"/>
    <col min="2" max="2" width="9" style="254"/>
    <col min="3" max="16" width="6.90625" style="44" customWidth="1"/>
    <col min="17" max="16384" width="9" style="44"/>
  </cols>
  <sheetData>
    <row r="2" spans="1:15" ht="17.25">
      <c r="A2" s="98" t="s">
        <v>945</v>
      </c>
    </row>
    <row r="3" spans="1:15" ht="27.75" customHeight="1">
      <c r="A3" s="69" t="s">
        <v>959</v>
      </c>
      <c r="B3" s="69"/>
      <c r="C3" s="251" t="s">
        <v>337</v>
      </c>
      <c r="D3" s="69"/>
      <c r="E3" s="69"/>
      <c r="F3" s="69" t="s">
        <v>676</v>
      </c>
      <c r="G3" s="69"/>
      <c r="H3" s="69"/>
      <c r="I3" s="69" t="s">
        <v>531</v>
      </c>
      <c r="J3" s="69"/>
      <c r="K3" s="69"/>
      <c r="L3" s="69"/>
      <c r="M3" s="69"/>
      <c r="N3" s="69"/>
      <c r="O3" s="69"/>
    </row>
    <row r="4" spans="1:15" ht="21" customHeight="1">
      <c r="A4" s="69"/>
      <c r="B4" s="69"/>
      <c r="C4" s="69" t="s">
        <v>635</v>
      </c>
      <c r="D4" s="69" t="s">
        <v>512</v>
      </c>
      <c r="E4" s="69" t="s">
        <v>457</v>
      </c>
      <c r="F4" s="69" t="s">
        <v>635</v>
      </c>
      <c r="G4" s="69" t="s">
        <v>512</v>
      </c>
      <c r="H4" s="69" t="s">
        <v>457</v>
      </c>
      <c r="I4" s="69" t="s">
        <v>465</v>
      </c>
      <c r="J4" s="69" t="s">
        <v>583</v>
      </c>
      <c r="K4" s="69" t="s">
        <v>580</v>
      </c>
      <c r="L4" s="69" t="s">
        <v>188</v>
      </c>
      <c r="M4" s="69" t="s">
        <v>585</v>
      </c>
      <c r="N4" s="69" t="s">
        <v>586</v>
      </c>
      <c r="O4" s="69" t="s">
        <v>457</v>
      </c>
    </row>
    <row r="5" spans="1:15" ht="21" customHeight="1">
      <c r="A5" s="139" t="s">
        <v>481</v>
      </c>
      <c r="B5" s="250" t="s">
        <v>651</v>
      </c>
      <c r="C5" s="15">
        <v>39</v>
      </c>
      <c r="D5" s="15">
        <v>0</v>
      </c>
      <c r="E5" s="15">
        <v>39</v>
      </c>
      <c r="F5" s="15">
        <v>93</v>
      </c>
      <c r="G5" s="15">
        <v>0</v>
      </c>
      <c r="H5" s="15">
        <v>93</v>
      </c>
      <c r="I5" s="15">
        <v>27</v>
      </c>
      <c r="J5" s="15">
        <v>32</v>
      </c>
      <c r="K5" s="15">
        <v>38</v>
      </c>
      <c r="L5" s="15">
        <v>46</v>
      </c>
      <c r="M5" s="15">
        <v>45</v>
      </c>
      <c r="N5" s="15">
        <v>32</v>
      </c>
      <c r="O5" s="15">
        <v>220</v>
      </c>
    </row>
    <row r="6" spans="1:15" ht="21" customHeight="1">
      <c r="A6" s="140"/>
      <c r="B6" s="250" t="s">
        <v>362</v>
      </c>
      <c r="C6" s="15">
        <v>7</v>
      </c>
      <c r="D6" s="52" t="s">
        <v>387</v>
      </c>
      <c r="E6" s="15">
        <v>7</v>
      </c>
      <c r="F6" s="15">
        <v>16</v>
      </c>
      <c r="G6" s="52" t="s">
        <v>387</v>
      </c>
      <c r="H6" s="15">
        <v>16</v>
      </c>
      <c r="I6" s="15">
        <v>6</v>
      </c>
      <c r="J6" s="15">
        <v>5</v>
      </c>
      <c r="K6" s="15">
        <v>3</v>
      </c>
      <c r="L6" s="15">
        <v>6</v>
      </c>
      <c r="M6" s="15">
        <v>9</v>
      </c>
      <c r="N6" s="15">
        <v>9</v>
      </c>
      <c r="O6" s="15">
        <v>38</v>
      </c>
    </row>
    <row r="7" spans="1:15" ht="21" customHeight="1">
      <c r="A7" s="140"/>
      <c r="B7" s="250" t="s">
        <v>654</v>
      </c>
      <c r="C7" s="15">
        <v>14</v>
      </c>
      <c r="D7" s="52" t="s">
        <v>387</v>
      </c>
      <c r="E7" s="15">
        <v>14</v>
      </c>
      <c r="F7" s="15">
        <v>47</v>
      </c>
      <c r="G7" s="52" t="s">
        <v>387</v>
      </c>
      <c r="H7" s="15">
        <v>47</v>
      </c>
      <c r="I7" s="15">
        <v>21</v>
      </c>
      <c r="J7" s="15">
        <v>26</v>
      </c>
      <c r="K7" s="15">
        <v>19</v>
      </c>
      <c r="L7" s="15">
        <v>24</v>
      </c>
      <c r="M7" s="15">
        <v>38</v>
      </c>
      <c r="N7" s="15">
        <v>30</v>
      </c>
      <c r="O7" s="15">
        <v>158</v>
      </c>
    </row>
    <row r="8" spans="1:15" ht="21" customHeight="1">
      <c r="A8" s="140"/>
      <c r="B8" s="250" t="s">
        <v>655</v>
      </c>
      <c r="C8" s="15">
        <v>15</v>
      </c>
      <c r="D8" s="52" t="s">
        <v>387</v>
      </c>
      <c r="E8" s="15">
        <v>15</v>
      </c>
      <c r="F8" s="15">
        <v>30</v>
      </c>
      <c r="G8" s="52" t="s">
        <v>387</v>
      </c>
      <c r="H8" s="15">
        <v>30</v>
      </c>
      <c r="I8" s="15">
        <v>8</v>
      </c>
      <c r="J8" s="15">
        <v>12</v>
      </c>
      <c r="K8" s="15">
        <v>10</v>
      </c>
      <c r="L8" s="15">
        <v>9</v>
      </c>
      <c r="M8" s="15">
        <v>14</v>
      </c>
      <c r="N8" s="15">
        <v>10</v>
      </c>
      <c r="O8" s="15">
        <v>63</v>
      </c>
    </row>
    <row r="9" spans="1:15" ht="21" customHeight="1">
      <c r="A9" s="140"/>
      <c r="B9" s="250" t="s">
        <v>582</v>
      </c>
      <c r="C9" s="15">
        <v>5</v>
      </c>
      <c r="D9" s="52" t="s">
        <v>387</v>
      </c>
      <c r="E9" s="15">
        <v>5</v>
      </c>
      <c r="F9" s="15">
        <v>13</v>
      </c>
      <c r="G9" s="52" t="s">
        <v>387</v>
      </c>
      <c r="H9" s="15">
        <v>13</v>
      </c>
      <c r="I9" s="15">
        <v>0</v>
      </c>
      <c r="J9" s="15">
        <v>2</v>
      </c>
      <c r="K9" s="15">
        <v>3</v>
      </c>
      <c r="L9" s="15">
        <v>7</v>
      </c>
      <c r="M9" s="15">
        <v>5</v>
      </c>
      <c r="N9" s="15">
        <v>5</v>
      </c>
      <c r="O9" s="15">
        <v>22</v>
      </c>
    </row>
    <row r="10" spans="1:15" ht="21" customHeight="1">
      <c r="A10" s="140"/>
      <c r="B10" s="250" t="s">
        <v>517</v>
      </c>
      <c r="C10" s="15">
        <v>6</v>
      </c>
      <c r="D10" s="52" t="s">
        <v>387</v>
      </c>
      <c r="E10" s="15">
        <v>6</v>
      </c>
      <c r="F10" s="15">
        <v>19</v>
      </c>
      <c r="G10" s="52" t="s">
        <v>387</v>
      </c>
      <c r="H10" s="15">
        <v>19</v>
      </c>
      <c r="I10" s="15">
        <v>5</v>
      </c>
      <c r="J10" s="15">
        <v>7</v>
      </c>
      <c r="K10" s="15">
        <v>8</v>
      </c>
      <c r="L10" s="15">
        <v>15</v>
      </c>
      <c r="M10" s="15">
        <v>10</v>
      </c>
      <c r="N10" s="15">
        <v>12</v>
      </c>
      <c r="O10" s="15">
        <v>57</v>
      </c>
    </row>
    <row r="11" spans="1:15" ht="21" customHeight="1">
      <c r="A11" s="140"/>
      <c r="B11" s="250" t="s">
        <v>657</v>
      </c>
      <c r="C11" s="15">
        <v>6</v>
      </c>
      <c r="D11" s="52" t="s">
        <v>387</v>
      </c>
      <c r="E11" s="15">
        <v>6</v>
      </c>
      <c r="F11" s="15">
        <v>15</v>
      </c>
      <c r="G11" s="52" t="s">
        <v>387</v>
      </c>
      <c r="H11" s="15">
        <v>15</v>
      </c>
      <c r="I11" s="15">
        <v>8</v>
      </c>
      <c r="J11" s="15">
        <v>13</v>
      </c>
      <c r="K11" s="15">
        <v>6</v>
      </c>
      <c r="L11" s="15">
        <v>9</v>
      </c>
      <c r="M11" s="15">
        <v>5</v>
      </c>
      <c r="N11" s="15">
        <v>8</v>
      </c>
      <c r="O11" s="15">
        <v>49</v>
      </c>
    </row>
    <row r="12" spans="1:15" ht="21" customHeight="1">
      <c r="A12" s="140"/>
      <c r="B12" s="250" t="s">
        <v>653</v>
      </c>
      <c r="C12" s="15">
        <v>13</v>
      </c>
      <c r="D12" s="52" t="s">
        <v>387</v>
      </c>
      <c r="E12" s="15">
        <v>13</v>
      </c>
      <c r="F12" s="15">
        <v>34</v>
      </c>
      <c r="G12" s="52" t="s">
        <v>387</v>
      </c>
      <c r="H12" s="15">
        <v>34</v>
      </c>
      <c r="I12" s="15">
        <v>8</v>
      </c>
      <c r="J12" s="15">
        <v>14</v>
      </c>
      <c r="K12" s="15">
        <v>16</v>
      </c>
      <c r="L12" s="15">
        <v>12</v>
      </c>
      <c r="M12" s="15">
        <v>13</v>
      </c>
      <c r="N12" s="15">
        <v>12</v>
      </c>
      <c r="O12" s="15">
        <v>75</v>
      </c>
    </row>
    <row r="13" spans="1:15" ht="21" customHeight="1">
      <c r="A13" s="140"/>
      <c r="B13" s="250" t="s">
        <v>514</v>
      </c>
      <c r="C13" s="15">
        <v>6</v>
      </c>
      <c r="D13" s="52" t="s">
        <v>387</v>
      </c>
      <c r="E13" s="15">
        <v>6</v>
      </c>
      <c r="F13" s="15">
        <v>14</v>
      </c>
      <c r="G13" s="52" t="s">
        <v>387</v>
      </c>
      <c r="H13" s="15">
        <v>14</v>
      </c>
      <c r="I13" s="15">
        <v>6</v>
      </c>
      <c r="J13" s="15">
        <v>2</v>
      </c>
      <c r="K13" s="15">
        <v>9</v>
      </c>
      <c r="L13" s="15">
        <v>5</v>
      </c>
      <c r="M13" s="15">
        <v>9</v>
      </c>
      <c r="N13" s="15">
        <v>2</v>
      </c>
      <c r="O13" s="15">
        <v>33</v>
      </c>
    </row>
    <row r="14" spans="1:15" ht="21" customHeight="1">
      <c r="A14" s="140"/>
      <c r="B14" s="250" t="s">
        <v>228</v>
      </c>
      <c r="C14" s="15">
        <v>19</v>
      </c>
      <c r="D14" s="52" t="s">
        <v>387</v>
      </c>
      <c r="E14" s="15">
        <v>19</v>
      </c>
      <c r="F14" s="15">
        <v>41</v>
      </c>
      <c r="G14" s="52" t="s">
        <v>387</v>
      </c>
      <c r="H14" s="15">
        <v>41</v>
      </c>
      <c r="I14" s="15">
        <v>7</v>
      </c>
      <c r="J14" s="15">
        <v>15</v>
      </c>
      <c r="K14" s="15">
        <v>19</v>
      </c>
      <c r="L14" s="15">
        <v>20</v>
      </c>
      <c r="M14" s="15">
        <v>15</v>
      </c>
      <c r="N14" s="15">
        <v>18</v>
      </c>
      <c r="O14" s="15">
        <v>94</v>
      </c>
    </row>
    <row r="15" spans="1:15" ht="21" customHeight="1">
      <c r="A15" s="140"/>
      <c r="B15" s="250" t="s">
        <v>5</v>
      </c>
      <c r="C15" s="15">
        <v>8</v>
      </c>
      <c r="D15" s="52" t="s">
        <v>387</v>
      </c>
      <c r="E15" s="15">
        <v>8</v>
      </c>
      <c r="F15" s="15">
        <v>17</v>
      </c>
      <c r="G15" s="52" t="s">
        <v>387</v>
      </c>
      <c r="H15" s="15">
        <v>17</v>
      </c>
      <c r="I15" s="15">
        <v>3</v>
      </c>
      <c r="J15" s="15">
        <v>7</v>
      </c>
      <c r="K15" s="15">
        <v>5</v>
      </c>
      <c r="L15" s="15">
        <v>6</v>
      </c>
      <c r="M15" s="15">
        <v>9</v>
      </c>
      <c r="N15" s="15">
        <v>3</v>
      </c>
      <c r="O15" s="15">
        <v>33</v>
      </c>
    </row>
    <row r="16" spans="1:15" ht="21" customHeight="1">
      <c r="A16" s="140"/>
      <c r="B16" s="250" t="s">
        <v>278</v>
      </c>
      <c r="C16" s="15">
        <v>4</v>
      </c>
      <c r="D16" s="52" t="s">
        <v>387</v>
      </c>
      <c r="E16" s="15">
        <v>4</v>
      </c>
      <c r="F16" s="15">
        <v>9</v>
      </c>
      <c r="G16" s="52" t="s">
        <v>387</v>
      </c>
      <c r="H16" s="15">
        <v>9</v>
      </c>
      <c r="I16" s="15">
        <v>2</v>
      </c>
      <c r="J16" s="15">
        <v>1</v>
      </c>
      <c r="K16" s="15">
        <v>1</v>
      </c>
      <c r="L16" s="15">
        <v>4</v>
      </c>
      <c r="M16" s="15">
        <v>3</v>
      </c>
      <c r="N16" s="15">
        <v>7</v>
      </c>
      <c r="O16" s="15">
        <v>18</v>
      </c>
    </row>
    <row r="17" spans="1:15" ht="21" customHeight="1">
      <c r="A17" s="140"/>
      <c r="B17" s="250" t="s">
        <v>185</v>
      </c>
      <c r="C17" s="15">
        <v>6</v>
      </c>
      <c r="D17" s="52" t="s">
        <v>387</v>
      </c>
      <c r="E17" s="15">
        <v>6</v>
      </c>
      <c r="F17" s="15">
        <v>12</v>
      </c>
      <c r="G17" s="52" t="s">
        <v>387</v>
      </c>
      <c r="H17" s="15">
        <v>12</v>
      </c>
      <c r="I17" s="15">
        <v>3</v>
      </c>
      <c r="J17" s="15">
        <v>4</v>
      </c>
      <c r="K17" s="15">
        <v>3</v>
      </c>
      <c r="L17" s="15">
        <v>4</v>
      </c>
      <c r="M17" s="15">
        <v>3</v>
      </c>
      <c r="N17" s="15">
        <v>7</v>
      </c>
      <c r="O17" s="15">
        <v>24</v>
      </c>
    </row>
    <row r="18" spans="1:15" ht="21" customHeight="1">
      <c r="A18" s="140"/>
      <c r="B18" s="250" t="s">
        <v>518</v>
      </c>
      <c r="C18" s="15">
        <v>1</v>
      </c>
      <c r="D18" s="52" t="s">
        <v>387</v>
      </c>
      <c r="E18" s="15">
        <v>1</v>
      </c>
      <c r="F18" s="15">
        <v>2</v>
      </c>
      <c r="G18" s="52" t="s">
        <v>387</v>
      </c>
      <c r="H18" s="15">
        <v>2</v>
      </c>
      <c r="I18" s="15">
        <v>0</v>
      </c>
      <c r="J18" s="15">
        <v>0</v>
      </c>
      <c r="K18" s="15">
        <v>1</v>
      </c>
      <c r="L18" s="15">
        <v>1</v>
      </c>
      <c r="M18" s="15">
        <v>1</v>
      </c>
      <c r="N18" s="15">
        <v>0</v>
      </c>
      <c r="O18" s="15">
        <v>3</v>
      </c>
    </row>
    <row r="19" spans="1:15" ht="21" customHeight="1">
      <c r="A19" s="140"/>
      <c r="B19" s="250" t="s">
        <v>661</v>
      </c>
      <c r="C19" s="15">
        <v>0</v>
      </c>
      <c r="D19" s="52" t="s">
        <v>387</v>
      </c>
      <c r="E19" s="15">
        <v>0</v>
      </c>
      <c r="F19" s="15">
        <v>0</v>
      </c>
      <c r="G19" s="52" t="s">
        <v>387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1:15" ht="21" customHeight="1">
      <c r="A20" s="140"/>
      <c r="B20" s="250" t="s">
        <v>663</v>
      </c>
      <c r="C20" s="15">
        <v>1</v>
      </c>
      <c r="D20" s="52" t="s">
        <v>387</v>
      </c>
      <c r="E20" s="15">
        <v>1</v>
      </c>
      <c r="F20" s="15">
        <v>2</v>
      </c>
      <c r="G20" s="52" t="s">
        <v>387</v>
      </c>
      <c r="H20" s="15">
        <v>2</v>
      </c>
      <c r="I20" s="15">
        <v>1</v>
      </c>
      <c r="J20" s="15">
        <v>1</v>
      </c>
      <c r="K20" s="15">
        <v>0</v>
      </c>
      <c r="L20" s="15">
        <v>1</v>
      </c>
      <c r="M20" s="15">
        <v>0</v>
      </c>
      <c r="N20" s="15">
        <v>2</v>
      </c>
      <c r="O20" s="15">
        <v>5</v>
      </c>
    </row>
    <row r="21" spans="1:15" ht="21" customHeight="1">
      <c r="A21" s="140"/>
      <c r="B21" s="250" t="s">
        <v>567</v>
      </c>
      <c r="C21" s="15">
        <v>4</v>
      </c>
      <c r="D21" s="52" t="s">
        <v>387</v>
      </c>
      <c r="E21" s="15">
        <v>4</v>
      </c>
      <c r="F21" s="15">
        <v>8</v>
      </c>
      <c r="G21" s="52" t="s">
        <v>387</v>
      </c>
      <c r="H21" s="15">
        <v>8</v>
      </c>
      <c r="I21" s="15">
        <v>0</v>
      </c>
      <c r="J21" s="15">
        <v>2</v>
      </c>
      <c r="K21" s="15">
        <v>6</v>
      </c>
      <c r="L21" s="15">
        <v>1</v>
      </c>
      <c r="M21" s="15">
        <v>1</v>
      </c>
      <c r="N21" s="15">
        <v>0</v>
      </c>
      <c r="O21" s="15">
        <v>10</v>
      </c>
    </row>
    <row r="22" spans="1:15" ht="21" customHeight="1">
      <c r="A22" s="140"/>
      <c r="B22" s="250" t="s">
        <v>664</v>
      </c>
      <c r="C22" s="15">
        <v>1</v>
      </c>
      <c r="D22" s="52" t="s">
        <v>387</v>
      </c>
      <c r="E22" s="15">
        <v>1</v>
      </c>
      <c r="F22" s="15">
        <v>1</v>
      </c>
      <c r="G22" s="52" t="s">
        <v>387</v>
      </c>
      <c r="H22" s="15">
        <v>1</v>
      </c>
      <c r="I22" s="15">
        <v>2</v>
      </c>
      <c r="J22" s="15">
        <v>0</v>
      </c>
      <c r="K22" s="15">
        <v>0</v>
      </c>
      <c r="L22" s="15">
        <v>0</v>
      </c>
      <c r="M22" s="15">
        <v>1</v>
      </c>
      <c r="N22" s="15">
        <v>0</v>
      </c>
      <c r="O22" s="15">
        <v>3</v>
      </c>
    </row>
    <row r="23" spans="1:15" ht="21" customHeight="1">
      <c r="A23" s="140"/>
      <c r="B23" s="250" t="s">
        <v>21</v>
      </c>
      <c r="C23" s="15">
        <v>1</v>
      </c>
      <c r="D23" s="52" t="s">
        <v>387</v>
      </c>
      <c r="E23" s="15">
        <v>1</v>
      </c>
      <c r="F23" s="15">
        <v>4</v>
      </c>
      <c r="G23" s="52" t="s">
        <v>387</v>
      </c>
      <c r="H23" s="15">
        <v>4</v>
      </c>
      <c r="I23" s="15">
        <v>0</v>
      </c>
      <c r="J23" s="15">
        <v>3</v>
      </c>
      <c r="K23" s="15">
        <v>3</v>
      </c>
      <c r="L23" s="15">
        <v>3</v>
      </c>
      <c r="M23" s="15">
        <v>1</v>
      </c>
      <c r="N23" s="15">
        <v>1</v>
      </c>
      <c r="O23" s="15">
        <v>11</v>
      </c>
    </row>
    <row r="24" spans="1:15" ht="21" customHeight="1">
      <c r="A24" s="140"/>
      <c r="B24" s="250" t="s">
        <v>608</v>
      </c>
      <c r="C24" s="15">
        <v>1</v>
      </c>
      <c r="D24" s="52" t="s">
        <v>387</v>
      </c>
      <c r="E24" s="15">
        <v>1</v>
      </c>
      <c r="F24" s="15">
        <v>1</v>
      </c>
      <c r="G24" s="52" t="s">
        <v>387</v>
      </c>
      <c r="H24" s="15">
        <v>1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1</v>
      </c>
    </row>
    <row r="25" spans="1:15" ht="21" customHeight="1">
      <c r="A25" s="140"/>
      <c r="B25" s="250" t="s">
        <v>213</v>
      </c>
      <c r="C25" s="15">
        <v>1</v>
      </c>
      <c r="D25" s="52" t="s">
        <v>387</v>
      </c>
      <c r="E25" s="15">
        <v>1</v>
      </c>
      <c r="F25" s="15">
        <v>2</v>
      </c>
      <c r="G25" s="52" t="s">
        <v>387</v>
      </c>
      <c r="H25" s="15">
        <v>2</v>
      </c>
      <c r="I25" s="15">
        <v>2</v>
      </c>
      <c r="J25" s="15">
        <v>0</v>
      </c>
      <c r="K25" s="15">
        <v>1</v>
      </c>
      <c r="L25" s="15">
        <v>0</v>
      </c>
      <c r="M25" s="15">
        <v>0</v>
      </c>
      <c r="N25" s="15">
        <v>0</v>
      </c>
      <c r="O25" s="15">
        <v>3</v>
      </c>
    </row>
    <row r="26" spans="1:15" ht="21" customHeight="1">
      <c r="A26" s="140"/>
      <c r="B26" s="250" t="s">
        <v>263</v>
      </c>
      <c r="C26" s="15">
        <v>3</v>
      </c>
      <c r="D26" s="52" t="s">
        <v>387</v>
      </c>
      <c r="E26" s="15">
        <v>3</v>
      </c>
      <c r="F26" s="15">
        <v>8</v>
      </c>
      <c r="G26" s="52" t="s">
        <v>387</v>
      </c>
      <c r="H26" s="15">
        <v>8</v>
      </c>
      <c r="I26" s="15">
        <v>4</v>
      </c>
      <c r="J26" s="15">
        <v>1</v>
      </c>
      <c r="K26" s="15">
        <v>5</v>
      </c>
      <c r="L26" s="15">
        <v>5</v>
      </c>
      <c r="M26" s="15">
        <v>12</v>
      </c>
      <c r="N26" s="15">
        <v>9</v>
      </c>
      <c r="O26" s="15">
        <v>36</v>
      </c>
    </row>
    <row r="27" spans="1:15" ht="21" customHeight="1">
      <c r="A27" s="140"/>
      <c r="B27" s="250" t="s">
        <v>665</v>
      </c>
      <c r="C27" s="15">
        <v>4</v>
      </c>
      <c r="D27" s="52" t="s">
        <v>387</v>
      </c>
      <c r="E27" s="15">
        <v>4</v>
      </c>
      <c r="F27" s="15">
        <v>8</v>
      </c>
      <c r="G27" s="52" t="s">
        <v>387</v>
      </c>
      <c r="H27" s="15">
        <v>8</v>
      </c>
      <c r="I27" s="15">
        <v>3</v>
      </c>
      <c r="J27" s="15">
        <v>1</v>
      </c>
      <c r="K27" s="15">
        <v>4</v>
      </c>
      <c r="L27" s="15">
        <v>2</v>
      </c>
      <c r="M27" s="15">
        <v>9</v>
      </c>
      <c r="N27" s="15">
        <v>3</v>
      </c>
      <c r="O27" s="15">
        <v>22</v>
      </c>
    </row>
    <row r="28" spans="1:15" ht="21" customHeight="1">
      <c r="A28" s="140"/>
      <c r="B28" s="250" t="s">
        <v>275</v>
      </c>
      <c r="C28" s="15">
        <v>1</v>
      </c>
      <c r="D28" s="52" t="s">
        <v>387</v>
      </c>
      <c r="E28" s="15">
        <v>1</v>
      </c>
      <c r="F28" s="15">
        <v>2</v>
      </c>
      <c r="G28" s="52" t="s">
        <v>387</v>
      </c>
      <c r="H28" s="15">
        <v>2</v>
      </c>
      <c r="I28" s="15">
        <v>0</v>
      </c>
      <c r="J28" s="15">
        <v>1</v>
      </c>
      <c r="K28" s="15">
        <v>0</v>
      </c>
      <c r="L28" s="15">
        <v>0</v>
      </c>
      <c r="M28" s="15">
        <v>0</v>
      </c>
      <c r="N28" s="15">
        <v>2</v>
      </c>
      <c r="O28" s="15">
        <v>3</v>
      </c>
    </row>
    <row r="29" spans="1:15" ht="21" customHeight="1">
      <c r="A29" s="140"/>
      <c r="B29" s="114" t="s">
        <v>649</v>
      </c>
      <c r="C29" s="15">
        <v>166</v>
      </c>
      <c r="D29" s="15">
        <v>0</v>
      </c>
      <c r="E29" s="15">
        <v>166</v>
      </c>
      <c r="F29" s="15">
        <v>398</v>
      </c>
      <c r="G29" s="15">
        <v>0</v>
      </c>
      <c r="H29" s="15">
        <v>398</v>
      </c>
      <c r="I29" s="15">
        <v>116</v>
      </c>
      <c r="J29" s="15">
        <v>149</v>
      </c>
      <c r="K29" s="15">
        <v>160</v>
      </c>
      <c r="L29" s="15">
        <v>180</v>
      </c>
      <c r="M29" s="15">
        <v>203</v>
      </c>
      <c r="N29" s="15">
        <v>173</v>
      </c>
      <c r="O29" s="15">
        <v>981</v>
      </c>
    </row>
    <row r="30" spans="1:15" ht="21" customHeight="1">
      <c r="A30" s="141"/>
      <c r="B30" s="114" t="s">
        <v>131</v>
      </c>
      <c r="C30" s="15">
        <v>178</v>
      </c>
      <c r="D30" s="15">
        <v>0</v>
      </c>
      <c r="E30" s="15">
        <v>178</v>
      </c>
      <c r="F30" s="15">
        <v>401</v>
      </c>
      <c r="G30" s="15">
        <v>0</v>
      </c>
      <c r="H30" s="15">
        <v>401</v>
      </c>
      <c r="I30" s="15">
        <v>117</v>
      </c>
      <c r="J30" s="15">
        <v>128</v>
      </c>
      <c r="K30" s="15">
        <v>160</v>
      </c>
      <c r="L30" s="15">
        <v>183</v>
      </c>
      <c r="M30" s="15">
        <v>157</v>
      </c>
      <c r="N30" s="15">
        <v>179</v>
      </c>
      <c r="O30" s="15">
        <v>924</v>
      </c>
    </row>
    <row r="31" spans="1:15" ht="21" customHeight="1">
      <c r="A31" s="257" t="s">
        <v>845</v>
      </c>
      <c r="B31" s="69" t="s">
        <v>594</v>
      </c>
      <c r="C31" s="69"/>
      <c r="D31" s="69"/>
      <c r="E31" s="69"/>
      <c r="F31" s="15">
        <v>169</v>
      </c>
      <c r="G31" s="15">
        <v>0</v>
      </c>
      <c r="H31" s="15">
        <v>169</v>
      </c>
      <c r="I31" s="15">
        <v>70</v>
      </c>
      <c r="J31" s="15">
        <v>83</v>
      </c>
      <c r="K31" s="15">
        <v>78</v>
      </c>
      <c r="L31" s="15">
        <v>83</v>
      </c>
      <c r="M31" s="15">
        <v>103</v>
      </c>
      <c r="N31" s="15">
        <v>82</v>
      </c>
      <c r="O31" s="15">
        <v>499</v>
      </c>
    </row>
    <row r="32" spans="1:15" ht="21" customHeight="1">
      <c r="A32" s="258"/>
      <c r="B32" s="69" t="s">
        <v>595</v>
      </c>
      <c r="C32" s="69"/>
      <c r="D32" s="69"/>
      <c r="E32" s="69"/>
      <c r="F32" s="15">
        <v>17</v>
      </c>
      <c r="G32" s="15">
        <v>0</v>
      </c>
      <c r="H32" s="15">
        <v>17</v>
      </c>
      <c r="I32" s="15">
        <v>2</v>
      </c>
      <c r="J32" s="15">
        <v>3</v>
      </c>
      <c r="K32" s="15">
        <v>3</v>
      </c>
      <c r="L32" s="15">
        <v>6</v>
      </c>
      <c r="M32" s="15">
        <v>4</v>
      </c>
      <c r="N32" s="15">
        <v>5</v>
      </c>
      <c r="O32" s="15">
        <v>23</v>
      </c>
    </row>
    <row r="33" spans="1:16" ht="21" customHeight="1">
      <c r="A33" s="258"/>
      <c r="B33" s="69" t="s">
        <v>731</v>
      </c>
      <c r="C33" s="69"/>
      <c r="D33" s="69"/>
      <c r="E33" s="69"/>
      <c r="F33" s="15">
        <v>30</v>
      </c>
      <c r="G33" s="15">
        <v>0</v>
      </c>
      <c r="H33" s="15">
        <v>30</v>
      </c>
      <c r="I33" s="15">
        <v>4</v>
      </c>
      <c r="J33" s="15">
        <v>9</v>
      </c>
      <c r="K33" s="15">
        <v>7</v>
      </c>
      <c r="L33" s="15">
        <v>7</v>
      </c>
      <c r="M33" s="15">
        <v>6</v>
      </c>
      <c r="N33" s="15">
        <v>5</v>
      </c>
      <c r="O33" s="15">
        <v>38</v>
      </c>
    </row>
    <row r="34" spans="1:16" ht="21" customHeight="1">
      <c r="A34" s="258"/>
      <c r="B34" s="69" t="s">
        <v>418</v>
      </c>
      <c r="C34" s="69"/>
      <c r="D34" s="69"/>
      <c r="E34" s="69"/>
      <c r="F34" s="15">
        <v>5</v>
      </c>
      <c r="G34" s="15">
        <v>0</v>
      </c>
      <c r="H34" s="15">
        <v>5</v>
      </c>
      <c r="I34" s="15">
        <v>0</v>
      </c>
      <c r="J34" s="15">
        <v>2</v>
      </c>
      <c r="K34" s="15">
        <v>1</v>
      </c>
      <c r="L34" s="15">
        <v>1</v>
      </c>
      <c r="M34" s="15">
        <v>1</v>
      </c>
      <c r="N34" s="15">
        <v>0</v>
      </c>
      <c r="O34" s="15">
        <v>5</v>
      </c>
    </row>
    <row r="35" spans="1:16" ht="21" customHeight="1">
      <c r="A35" s="258"/>
      <c r="B35" s="69" t="s">
        <v>565</v>
      </c>
      <c r="C35" s="69"/>
      <c r="D35" s="69"/>
      <c r="E35" s="69"/>
      <c r="F35" s="15">
        <v>27</v>
      </c>
      <c r="G35" s="15">
        <v>0</v>
      </c>
      <c r="H35" s="15">
        <v>27</v>
      </c>
      <c r="I35" s="15">
        <v>5</v>
      </c>
      <c r="J35" s="15">
        <v>3</v>
      </c>
      <c r="K35" s="15">
        <v>7</v>
      </c>
      <c r="L35" s="15">
        <v>7</v>
      </c>
      <c r="M35" s="15">
        <v>5</v>
      </c>
      <c r="N35" s="15">
        <v>1</v>
      </c>
      <c r="O35" s="15">
        <v>28</v>
      </c>
    </row>
    <row r="36" spans="1:16" ht="21" customHeight="1">
      <c r="A36" s="258"/>
      <c r="B36" s="69" t="s">
        <v>41</v>
      </c>
      <c r="C36" s="69"/>
      <c r="D36" s="69"/>
      <c r="E36" s="69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</row>
    <row r="37" spans="1:16" ht="21" customHeight="1">
      <c r="A37" s="259"/>
      <c r="B37" s="69" t="s">
        <v>679</v>
      </c>
      <c r="C37" s="69"/>
      <c r="D37" s="69"/>
      <c r="E37" s="69"/>
      <c r="F37" s="15">
        <v>150</v>
      </c>
      <c r="G37" s="15">
        <v>0</v>
      </c>
      <c r="H37" s="15">
        <v>150</v>
      </c>
      <c r="I37" s="15">
        <v>35</v>
      </c>
      <c r="J37" s="15">
        <v>49</v>
      </c>
      <c r="K37" s="15">
        <v>64</v>
      </c>
      <c r="L37" s="15">
        <v>76</v>
      </c>
      <c r="M37" s="15">
        <v>84</v>
      </c>
      <c r="N37" s="15">
        <v>80</v>
      </c>
      <c r="O37" s="15">
        <v>388</v>
      </c>
    </row>
    <row r="38" spans="1:16" ht="49.5" customHeight="1">
      <c r="F38" s="2"/>
    </row>
    <row r="39" spans="1:16" ht="20.25" customHeight="1">
      <c r="A39" s="98" t="s">
        <v>249</v>
      </c>
    </row>
    <row r="40" spans="1:16" ht="21" customHeight="1">
      <c r="A40" s="69" t="s">
        <v>612</v>
      </c>
      <c r="B40" s="114" t="s">
        <v>848</v>
      </c>
      <c r="C40" s="69" t="s">
        <v>375</v>
      </c>
      <c r="D40" s="69" t="s">
        <v>183</v>
      </c>
      <c r="E40" s="69" t="s">
        <v>379</v>
      </c>
      <c r="F40" s="69" t="s">
        <v>381</v>
      </c>
      <c r="G40" s="69" t="s">
        <v>0</v>
      </c>
      <c r="H40" s="69" t="s">
        <v>214</v>
      </c>
      <c r="I40" s="69" t="s">
        <v>383</v>
      </c>
      <c r="J40" s="69" t="s">
        <v>385</v>
      </c>
      <c r="K40" s="69" t="s">
        <v>386</v>
      </c>
      <c r="L40" s="69" t="s">
        <v>388</v>
      </c>
      <c r="M40" s="69" t="s">
        <v>391</v>
      </c>
      <c r="N40" s="69" t="s">
        <v>32</v>
      </c>
      <c r="O40" s="69" t="s">
        <v>394</v>
      </c>
      <c r="P40" s="69" t="s">
        <v>641</v>
      </c>
    </row>
    <row r="41" spans="1:16" ht="21" customHeight="1">
      <c r="A41" s="69" t="s">
        <v>635</v>
      </c>
      <c r="B41" s="22">
        <v>13</v>
      </c>
      <c r="C41" s="22">
        <v>43</v>
      </c>
      <c r="D41" s="22">
        <v>28</v>
      </c>
      <c r="E41" s="22">
        <v>25</v>
      </c>
      <c r="F41" s="22">
        <v>13</v>
      </c>
      <c r="G41" s="22">
        <v>10</v>
      </c>
      <c r="H41" s="22">
        <v>15</v>
      </c>
      <c r="I41" s="22">
        <v>15</v>
      </c>
      <c r="J41" s="22">
        <v>8</v>
      </c>
      <c r="K41" s="22">
        <v>2</v>
      </c>
      <c r="L41" s="22">
        <v>2</v>
      </c>
      <c r="M41" s="22">
        <v>1</v>
      </c>
      <c r="N41" s="22">
        <v>0</v>
      </c>
      <c r="O41" s="22">
        <v>0</v>
      </c>
      <c r="P41" s="15">
        <v>175</v>
      </c>
    </row>
    <row r="42" spans="1:16" ht="21" customHeight="1">
      <c r="A42" s="69" t="s">
        <v>512</v>
      </c>
      <c r="B42" s="22">
        <v>1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v>1</v>
      </c>
    </row>
    <row r="43" spans="1:16" ht="21" customHeight="1">
      <c r="A43" s="69" t="s">
        <v>641</v>
      </c>
      <c r="B43" s="22">
        <v>14</v>
      </c>
      <c r="C43" s="22">
        <v>43</v>
      </c>
      <c r="D43" s="22">
        <v>28</v>
      </c>
      <c r="E43" s="22">
        <v>25</v>
      </c>
      <c r="F43" s="22">
        <v>13</v>
      </c>
      <c r="G43" s="22">
        <v>10</v>
      </c>
      <c r="H43" s="22">
        <v>15</v>
      </c>
      <c r="I43" s="22">
        <v>15</v>
      </c>
      <c r="J43" s="22">
        <v>8</v>
      </c>
      <c r="K43" s="22">
        <v>2</v>
      </c>
      <c r="L43" s="22">
        <v>2</v>
      </c>
      <c r="M43" s="22">
        <v>1</v>
      </c>
      <c r="N43" s="22">
        <v>0</v>
      </c>
      <c r="O43" s="22">
        <v>0</v>
      </c>
      <c r="P43" s="15">
        <v>176</v>
      </c>
    </row>
    <row r="44" spans="1:16" ht="21" customHeight="1">
      <c r="A44" s="69" t="s">
        <v>131</v>
      </c>
      <c r="B44" s="22">
        <v>17</v>
      </c>
      <c r="C44" s="15">
        <v>38</v>
      </c>
      <c r="D44" s="15">
        <v>29</v>
      </c>
      <c r="E44" s="15">
        <v>26</v>
      </c>
      <c r="F44" s="15">
        <v>12</v>
      </c>
      <c r="G44" s="15">
        <v>17</v>
      </c>
      <c r="H44" s="15">
        <v>15</v>
      </c>
      <c r="I44" s="15">
        <v>10</v>
      </c>
      <c r="J44" s="15">
        <v>13</v>
      </c>
      <c r="K44" s="15">
        <v>1</v>
      </c>
      <c r="L44" s="15">
        <v>1</v>
      </c>
      <c r="M44" s="15">
        <v>1</v>
      </c>
      <c r="N44" s="15">
        <v>1</v>
      </c>
      <c r="O44" s="15">
        <v>0</v>
      </c>
      <c r="P44" s="15">
        <v>181</v>
      </c>
    </row>
  </sheetData>
  <mergeCells count="13">
    <mergeCell ref="C3:E3"/>
    <mergeCell ref="F3:H3"/>
    <mergeCell ref="I3:O3"/>
    <mergeCell ref="B31:E31"/>
    <mergeCell ref="B32:E32"/>
    <mergeCell ref="B33:E33"/>
    <mergeCell ref="B34:E34"/>
    <mergeCell ref="B35:E35"/>
    <mergeCell ref="B36:E36"/>
    <mergeCell ref="B37:E37"/>
    <mergeCell ref="A3:B4"/>
    <mergeCell ref="A5:A30"/>
    <mergeCell ref="A31:A37"/>
  </mergeCells>
  <phoneticPr fontId="3"/>
  <pageMargins left="0.74803149606299213" right="0.74803149606299213" top="0.98425196850393681" bottom="0.98425196850393681" header="0.51181102362204722" footer="0.39370078740157483"/>
  <pageSetup paperSize="9" scale="76" firstPageNumber="12" fitToWidth="1" fitToHeight="1" orientation="portrait" usePrinterDefaults="1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L35"/>
  <sheetViews>
    <sheetView view="pageBreakPreview" zoomScaleNormal="150" zoomScaleSheetLayoutView="100" workbookViewId="0">
      <pane xSplit="2" ySplit="7" topLeftCell="C8" activePane="bottomRight" state="frozen"/>
      <selection pane="topRight"/>
      <selection pane="bottomLeft"/>
      <selection pane="bottomRight" activeCell="F14" sqref="F14"/>
    </sheetView>
  </sheetViews>
  <sheetFormatPr defaultColWidth="9" defaultRowHeight="13.5"/>
  <cols>
    <col min="1" max="1" width="2.90625" style="44" bestFit="1" customWidth="1"/>
    <col min="2" max="2" width="9" style="254"/>
    <col min="3" max="12" width="7.453125" style="44" customWidth="1"/>
    <col min="13" max="16384" width="9" style="44"/>
  </cols>
  <sheetData>
    <row r="2" spans="1:12" ht="21">
      <c r="A2" s="260" t="s">
        <v>821</v>
      </c>
    </row>
    <row r="4" spans="1:12" ht="20.25" customHeight="1">
      <c r="A4" s="98" t="s">
        <v>461</v>
      </c>
    </row>
    <row r="5" spans="1:12" ht="20.25" customHeight="1">
      <c r="A5" s="69" t="s">
        <v>959</v>
      </c>
      <c r="B5" s="69"/>
      <c r="C5" s="69" t="s">
        <v>633</v>
      </c>
      <c r="D5" s="69"/>
      <c r="E5" s="69"/>
      <c r="F5" s="69" t="s">
        <v>258</v>
      </c>
      <c r="G5" s="69"/>
      <c r="H5" s="69"/>
      <c r="I5" s="69"/>
      <c r="J5" s="69"/>
      <c r="K5" s="69"/>
      <c r="L5" s="69"/>
    </row>
    <row r="6" spans="1:12" ht="20.25" customHeight="1">
      <c r="A6" s="69"/>
      <c r="B6" s="69"/>
      <c r="C6" s="69" t="s">
        <v>635</v>
      </c>
      <c r="D6" s="69" t="s">
        <v>512</v>
      </c>
      <c r="E6" s="69" t="s">
        <v>457</v>
      </c>
      <c r="F6" s="69" t="s">
        <v>642</v>
      </c>
      <c r="G6" s="69"/>
      <c r="H6" s="69"/>
      <c r="I6" s="69"/>
      <c r="J6" s="251" t="s">
        <v>356</v>
      </c>
      <c r="K6" s="251" t="s">
        <v>210</v>
      </c>
      <c r="L6" s="69" t="s">
        <v>641</v>
      </c>
    </row>
    <row r="7" spans="1:12" ht="20.25" customHeight="1">
      <c r="A7" s="69"/>
      <c r="B7" s="69"/>
      <c r="C7" s="69"/>
      <c r="D7" s="69"/>
      <c r="E7" s="69"/>
      <c r="F7" s="69" t="s">
        <v>465</v>
      </c>
      <c r="G7" s="69" t="s">
        <v>583</v>
      </c>
      <c r="H7" s="69" t="s">
        <v>580</v>
      </c>
      <c r="I7" s="69" t="s">
        <v>457</v>
      </c>
      <c r="J7" s="69"/>
      <c r="K7" s="69"/>
      <c r="L7" s="69"/>
    </row>
    <row r="8" spans="1:12" ht="20.25" customHeight="1">
      <c r="A8" s="69" t="s">
        <v>46</v>
      </c>
      <c r="B8" s="69"/>
      <c r="C8" s="15">
        <v>1</v>
      </c>
      <c r="D8" s="15">
        <v>0</v>
      </c>
      <c r="E8" s="15">
        <v>1</v>
      </c>
      <c r="F8" s="15">
        <v>4</v>
      </c>
      <c r="G8" s="15">
        <v>4</v>
      </c>
      <c r="H8" s="15">
        <v>4</v>
      </c>
      <c r="I8" s="15">
        <v>12</v>
      </c>
      <c r="J8" s="15">
        <v>0</v>
      </c>
      <c r="K8" s="15">
        <v>0</v>
      </c>
      <c r="L8" s="15">
        <v>12</v>
      </c>
    </row>
    <row r="9" spans="1:12" ht="20.25" customHeight="1">
      <c r="A9" s="107" t="s">
        <v>631</v>
      </c>
      <c r="B9" s="120"/>
      <c r="C9" s="15">
        <v>1</v>
      </c>
      <c r="D9" s="15">
        <v>0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2" ht="20.25" customHeight="1">
      <c r="A10" s="248" t="s">
        <v>957</v>
      </c>
      <c r="B10" s="250" t="s">
        <v>651</v>
      </c>
      <c r="C10" s="15">
        <v>24</v>
      </c>
      <c r="D10" s="15">
        <v>1</v>
      </c>
      <c r="E10" s="15">
        <v>25</v>
      </c>
      <c r="F10" s="15">
        <v>83</v>
      </c>
      <c r="G10" s="15">
        <v>82</v>
      </c>
      <c r="H10" s="15">
        <v>89</v>
      </c>
      <c r="I10" s="15">
        <v>254</v>
      </c>
      <c r="J10" s="15">
        <v>1</v>
      </c>
      <c r="K10" s="15">
        <v>42</v>
      </c>
      <c r="L10" s="15">
        <v>297</v>
      </c>
    </row>
    <row r="11" spans="1:12" ht="20.25" customHeight="1">
      <c r="A11" s="249"/>
      <c r="B11" s="250" t="s">
        <v>362</v>
      </c>
      <c r="C11" s="15">
        <v>6</v>
      </c>
      <c r="D11" s="15">
        <v>0</v>
      </c>
      <c r="E11" s="15">
        <v>6</v>
      </c>
      <c r="F11" s="15">
        <v>11</v>
      </c>
      <c r="G11" s="15">
        <v>11</v>
      </c>
      <c r="H11" s="15">
        <v>12</v>
      </c>
      <c r="I11" s="15">
        <v>34</v>
      </c>
      <c r="J11" s="15">
        <v>0</v>
      </c>
      <c r="K11" s="15">
        <v>9</v>
      </c>
      <c r="L11" s="15">
        <v>43</v>
      </c>
    </row>
    <row r="12" spans="1:12" ht="20.25" customHeight="1">
      <c r="A12" s="249"/>
      <c r="B12" s="250" t="s">
        <v>654</v>
      </c>
      <c r="C12" s="15">
        <v>7</v>
      </c>
      <c r="D12" s="15">
        <v>0</v>
      </c>
      <c r="E12" s="15">
        <v>7</v>
      </c>
      <c r="F12" s="15">
        <v>22</v>
      </c>
      <c r="G12" s="15">
        <v>21</v>
      </c>
      <c r="H12" s="15">
        <v>25</v>
      </c>
      <c r="I12" s="15">
        <v>68</v>
      </c>
      <c r="J12" s="15">
        <v>0</v>
      </c>
      <c r="K12" s="15">
        <v>20</v>
      </c>
      <c r="L12" s="15">
        <v>88</v>
      </c>
    </row>
    <row r="13" spans="1:12" ht="20.25" customHeight="1">
      <c r="A13" s="249"/>
      <c r="B13" s="250" t="s">
        <v>655</v>
      </c>
      <c r="C13" s="15">
        <v>9</v>
      </c>
      <c r="D13" s="15">
        <v>0</v>
      </c>
      <c r="E13" s="15">
        <v>9</v>
      </c>
      <c r="F13" s="15">
        <v>20</v>
      </c>
      <c r="G13" s="15">
        <v>21</v>
      </c>
      <c r="H13" s="15">
        <v>19</v>
      </c>
      <c r="I13" s="15">
        <v>60</v>
      </c>
      <c r="J13" s="15">
        <v>0</v>
      </c>
      <c r="K13" s="15">
        <v>15</v>
      </c>
      <c r="L13" s="15">
        <v>75</v>
      </c>
    </row>
    <row r="14" spans="1:12" ht="20.25" customHeight="1">
      <c r="A14" s="249"/>
      <c r="B14" s="250" t="s">
        <v>582</v>
      </c>
      <c r="C14" s="15">
        <v>3</v>
      </c>
      <c r="D14" s="15">
        <v>0</v>
      </c>
      <c r="E14" s="15">
        <v>3</v>
      </c>
      <c r="F14" s="15">
        <v>6</v>
      </c>
      <c r="G14" s="15">
        <v>5</v>
      </c>
      <c r="H14" s="15">
        <v>5</v>
      </c>
      <c r="I14" s="15">
        <v>16</v>
      </c>
      <c r="J14" s="15">
        <v>0</v>
      </c>
      <c r="K14" s="15">
        <v>3</v>
      </c>
      <c r="L14" s="15">
        <v>19</v>
      </c>
    </row>
    <row r="15" spans="1:12" ht="20.25" customHeight="1">
      <c r="A15" s="249"/>
      <c r="B15" s="250" t="s">
        <v>517</v>
      </c>
      <c r="C15" s="15">
        <v>6</v>
      </c>
      <c r="D15" s="15">
        <v>0</v>
      </c>
      <c r="E15" s="15">
        <v>6</v>
      </c>
      <c r="F15" s="15">
        <v>11</v>
      </c>
      <c r="G15" s="15">
        <v>11</v>
      </c>
      <c r="H15" s="15">
        <v>11</v>
      </c>
      <c r="I15" s="15">
        <v>33</v>
      </c>
      <c r="J15" s="15">
        <v>0</v>
      </c>
      <c r="K15" s="15">
        <v>14</v>
      </c>
      <c r="L15" s="15">
        <v>47</v>
      </c>
    </row>
    <row r="16" spans="1:12" ht="20.25" customHeight="1">
      <c r="A16" s="249"/>
      <c r="B16" s="250" t="s">
        <v>657</v>
      </c>
      <c r="C16" s="15">
        <v>4</v>
      </c>
      <c r="D16" s="15">
        <v>0</v>
      </c>
      <c r="E16" s="15">
        <v>4</v>
      </c>
      <c r="F16" s="15">
        <v>8</v>
      </c>
      <c r="G16" s="15">
        <v>8</v>
      </c>
      <c r="H16" s="15">
        <v>8</v>
      </c>
      <c r="I16" s="15">
        <v>24</v>
      </c>
      <c r="J16" s="15">
        <v>0</v>
      </c>
      <c r="K16" s="15">
        <v>8</v>
      </c>
      <c r="L16" s="15">
        <v>32</v>
      </c>
    </row>
    <row r="17" spans="1:12" ht="20.25" customHeight="1">
      <c r="A17" s="249"/>
      <c r="B17" s="250" t="s">
        <v>653</v>
      </c>
      <c r="C17" s="15">
        <v>10</v>
      </c>
      <c r="D17" s="15">
        <v>0</v>
      </c>
      <c r="E17" s="15">
        <v>10</v>
      </c>
      <c r="F17" s="15">
        <v>23</v>
      </c>
      <c r="G17" s="15">
        <v>22</v>
      </c>
      <c r="H17" s="15">
        <v>23</v>
      </c>
      <c r="I17" s="15">
        <v>68</v>
      </c>
      <c r="J17" s="15">
        <v>0</v>
      </c>
      <c r="K17" s="15">
        <v>16</v>
      </c>
      <c r="L17" s="15">
        <v>84</v>
      </c>
    </row>
    <row r="18" spans="1:12" ht="20.25" customHeight="1">
      <c r="A18" s="249"/>
      <c r="B18" s="250" t="s">
        <v>514</v>
      </c>
      <c r="C18" s="15">
        <v>3</v>
      </c>
      <c r="D18" s="15">
        <v>0</v>
      </c>
      <c r="E18" s="15">
        <v>3</v>
      </c>
      <c r="F18" s="15">
        <v>7</v>
      </c>
      <c r="G18" s="15">
        <v>9</v>
      </c>
      <c r="H18" s="15">
        <v>9</v>
      </c>
      <c r="I18" s="15">
        <v>25</v>
      </c>
      <c r="J18" s="15">
        <v>0</v>
      </c>
      <c r="K18" s="15">
        <v>6</v>
      </c>
      <c r="L18" s="15">
        <v>31</v>
      </c>
    </row>
    <row r="19" spans="1:12" ht="20.25" customHeight="1">
      <c r="A19" s="249"/>
      <c r="B19" s="250" t="s">
        <v>228</v>
      </c>
      <c r="C19" s="15">
        <v>10</v>
      </c>
      <c r="D19" s="15">
        <v>0</v>
      </c>
      <c r="E19" s="15">
        <v>10</v>
      </c>
      <c r="F19" s="15">
        <v>21</v>
      </c>
      <c r="G19" s="15">
        <v>21</v>
      </c>
      <c r="H19" s="15">
        <v>20</v>
      </c>
      <c r="I19" s="15">
        <v>62</v>
      </c>
      <c r="J19" s="15">
        <v>0</v>
      </c>
      <c r="K19" s="15">
        <v>23</v>
      </c>
      <c r="L19" s="15">
        <v>85</v>
      </c>
    </row>
    <row r="20" spans="1:12" ht="20.25" customHeight="1">
      <c r="A20" s="249"/>
      <c r="B20" s="250" t="s">
        <v>5</v>
      </c>
      <c r="C20" s="15">
        <v>4</v>
      </c>
      <c r="D20" s="15">
        <v>0</v>
      </c>
      <c r="E20" s="15">
        <v>4</v>
      </c>
      <c r="F20" s="15">
        <v>8</v>
      </c>
      <c r="G20" s="15">
        <v>7</v>
      </c>
      <c r="H20" s="15">
        <v>7</v>
      </c>
      <c r="I20" s="15">
        <v>22</v>
      </c>
      <c r="J20" s="15">
        <v>0</v>
      </c>
      <c r="K20" s="15">
        <v>7</v>
      </c>
      <c r="L20" s="15">
        <v>29</v>
      </c>
    </row>
    <row r="21" spans="1:12" ht="20.25" customHeight="1">
      <c r="A21" s="249"/>
      <c r="B21" s="250" t="s">
        <v>278</v>
      </c>
      <c r="C21" s="15">
        <v>3</v>
      </c>
      <c r="D21" s="15">
        <v>0</v>
      </c>
      <c r="E21" s="15">
        <v>3</v>
      </c>
      <c r="F21" s="15">
        <v>5</v>
      </c>
      <c r="G21" s="15">
        <v>5</v>
      </c>
      <c r="H21" s="15">
        <v>7</v>
      </c>
      <c r="I21" s="15">
        <v>17</v>
      </c>
      <c r="J21" s="15">
        <v>0</v>
      </c>
      <c r="K21" s="15">
        <v>6</v>
      </c>
      <c r="L21" s="15">
        <v>23</v>
      </c>
    </row>
    <row r="22" spans="1:12" ht="20.25" customHeight="1">
      <c r="A22" s="249"/>
      <c r="B22" s="250" t="s">
        <v>185</v>
      </c>
      <c r="C22" s="15">
        <v>5</v>
      </c>
      <c r="D22" s="15">
        <v>0</v>
      </c>
      <c r="E22" s="15">
        <v>5</v>
      </c>
      <c r="F22" s="15">
        <v>7</v>
      </c>
      <c r="G22" s="15">
        <v>8</v>
      </c>
      <c r="H22" s="15">
        <v>7</v>
      </c>
      <c r="I22" s="15">
        <v>22</v>
      </c>
      <c r="J22" s="15">
        <v>0</v>
      </c>
      <c r="K22" s="15">
        <v>6</v>
      </c>
      <c r="L22" s="15">
        <v>28</v>
      </c>
    </row>
    <row r="23" spans="1:12" ht="20.25" customHeight="1">
      <c r="A23" s="249"/>
      <c r="B23" s="250" t="s">
        <v>518</v>
      </c>
      <c r="C23" s="15">
        <v>1</v>
      </c>
      <c r="D23" s="15">
        <v>0</v>
      </c>
      <c r="E23" s="15">
        <v>1</v>
      </c>
      <c r="F23" s="15">
        <v>1</v>
      </c>
      <c r="G23" s="15">
        <v>1</v>
      </c>
      <c r="H23" s="15">
        <v>1</v>
      </c>
      <c r="I23" s="15">
        <v>3</v>
      </c>
      <c r="J23" s="15">
        <v>0</v>
      </c>
      <c r="K23" s="15">
        <v>2</v>
      </c>
      <c r="L23" s="15">
        <v>5</v>
      </c>
    </row>
    <row r="24" spans="1:12" ht="20.25" customHeight="1">
      <c r="A24" s="249"/>
      <c r="B24" s="250" t="s">
        <v>661</v>
      </c>
      <c r="C24" s="15">
        <v>1</v>
      </c>
      <c r="D24" s="15">
        <v>0</v>
      </c>
      <c r="E24" s="15">
        <v>1</v>
      </c>
      <c r="F24" s="15">
        <v>1</v>
      </c>
      <c r="G24" s="15">
        <v>1</v>
      </c>
      <c r="H24" s="15">
        <v>1</v>
      </c>
      <c r="I24" s="15">
        <v>3</v>
      </c>
      <c r="J24" s="15">
        <v>0</v>
      </c>
      <c r="K24" s="15">
        <v>0</v>
      </c>
      <c r="L24" s="15">
        <v>3</v>
      </c>
    </row>
    <row r="25" spans="1:12" ht="20.25" customHeight="1">
      <c r="A25" s="249"/>
      <c r="B25" s="250" t="s">
        <v>663</v>
      </c>
      <c r="C25" s="15">
        <v>1</v>
      </c>
      <c r="D25" s="15">
        <v>0</v>
      </c>
      <c r="E25" s="15">
        <v>1</v>
      </c>
      <c r="F25" s="15">
        <v>1</v>
      </c>
      <c r="G25" s="15">
        <v>1</v>
      </c>
      <c r="H25" s="15">
        <v>1</v>
      </c>
      <c r="I25" s="15">
        <v>3</v>
      </c>
      <c r="J25" s="15">
        <v>0</v>
      </c>
      <c r="K25" s="15">
        <v>2</v>
      </c>
      <c r="L25" s="15">
        <v>5</v>
      </c>
    </row>
    <row r="26" spans="1:12" ht="20.25" customHeight="1">
      <c r="A26" s="249"/>
      <c r="B26" s="250" t="s">
        <v>567</v>
      </c>
      <c r="C26" s="15">
        <v>3</v>
      </c>
      <c r="D26" s="15">
        <v>0</v>
      </c>
      <c r="E26" s="15">
        <v>3</v>
      </c>
      <c r="F26" s="15">
        <v>3</v>
      </c>
      <c r="G26" s="15">
        <v>3</v>
      </c>
      <c r="H26" s="15">
        <v>4</v>
      </c>
      <c r="I26" s="15">
        <v>10</v>
      </c>
      <c r="J26" s="15">
        <v>0</v>
      </c>
      <c r="K26" s="15">
        <v>6</v>
      </c>
      <c r="L26" s="15">
        <v>16</v>
      </c>
    </row>
    <row r="27" spans="1:12" ht="20.25" customHeight="1">
      <c r="A27" s="249"/>
      <c r="B27" s="250" t="s">
        <v>664</v>
      </c>
      <c r="C27" s="15">
        <v>1</v>
      </c>
      <c r="D27" s="15">
        <v>0</v>
      </c>
      <c r="E27" s="15">
        <v>1</v>
      </c>
      <c r="F27" s="15">
        <v>1</v>
      </c>
      <c r="G27" s="15">
        <v>2</v>
      </c>
      <c r="H27" s="15">
        <v>1</v>
      </c>
      <c r="I27" s="15">
        <v>4</v>
      </c>
      <c r="J27" s="15">
        <v>0</v>
      </c>
      <c r="K27" s="15">
        <v>1</v>
      </c>
      <c r="L27" s="15">
        <v>5</v>
      </c>
    </row>
    <row r="28" spans="1:12" ht="20.25" customHeight="1">
      <c r="A28" s="249"/>
      <c r="B28" s="250" t="s">
        <v>21</v>
      </c>
      <c r="C28" s="15">
        <v>1</v>
      </c>
      <c r="D28" s="15">
        <v>0</v>
      </c>
      <c r="E28" s="15">
        <v>1</v>
      </c>
      <c r="F28" s="15">
        <v>1</v>
      </c>
      <c r="G28" s="15">
        <v>2</v>
      </c>
      <c r="H28" s="15">
        <v>1</v>
      </c>
      <c r="I28" s="15">
        <v>4</v>
      </c>
      <c r="J28" s="15">
        <v>0</v>
      </c>
      <c r="K28" s="15">
        <v>2</v>
      </c>
      <c r="L28" s="15">
        <v>6</v>
      </c>
    </row>
    <row r="29" spans="1:12" ht="20.25" customHeight="1">
      <c r="A29" s="249"/>
      <c r="B29" s="250" t="s">
        <v>608</v>
      </c>
      <c r="C29" s="15">
        <v>1</v>
      </c>
      <c r="D29" s="15">
        <v>0</v>
      </c>
      <c r="E29" s="15">
        <v>1</v>
      </c>
      <c r="F29" s="15">
        <v>1</v>
      </c>
      <c r="G29" s="15">
        <v>1</v>
      </c>
      <c r="H29" s="15">
        <v>1</v>
      </c>
      <c r="I29" s="15">
        <v>3</v>
      </c>
      <c r="J29" s="15">
        <v>0</v>
      </c>
      <c r="K29" s="15">
        <v>2</v>
      </c>
      <c r="L29" s="15">
        <v>5</v>
      </c>
    </row>
    <row r="30" spans="1:12" ht="20.25" customHeight="1">
      <c r="A30" s="249"/>
      <c r="B30" s="250" t="s">
        <v>213</v>
      </c>
      <c r="C30" s="15">
        <v>1</v>
      </c>
      <c r="D30" s="15">
        <v>0</v>
      </c>
      <c r="E30" s="15">
        <v>1</v>
      </c>
      <c r="F30" s="15">
        <v>1</v>
      </c>
      <c r="G30" s="15">
        <v>1</v>
      </c>
      <c r="H30" s="15">
        <v>1</v>
      </c>
      <c r="I30" s="15">
        <v>3</v>
      </c>
      <c r="J30" s="15">
        <v>0</v>
      </c>
      <c r="K30" s="15">
        <v>0</v>
      </c>
      <c r="L30" s="15">
        <v>3</v>
      </c>
    </row>
    <row r="31" spans="1:12" ht="20.25" customHeight="1">
      <c r="A31" s="249"/>
      <c r="B31" s="250" t="s">
        <v>263</v>
      </c>
      <c r="C31" s="15">
        <v>1</v>
      </c>
      <c r="D31" s="15">
        <v>0</v>
      </c>
      <c r="E31" s="15">
        <v>1</v>
      </c>
      <c r="F31" s="15">
        <v>5</v>
      </c>
      <c r="G31" s="15">
        <v>4</v>
      </c>
      <c r="H31" s="15">
        <v>5</v>
      </c>
      <c r="I31" s="15">
        <v>14</v>
      </c>
      <c r="J31" s="15">
        <v>0</v>
      </c>
      <c r="K31" s="15">
        <v>3</v>
      </c>
      <c r="L31" s="15">
        <v>17</v>
      </c>
    </row>
    <row r="32" spans="1:12" ht="20.25" customHeight="1">
      <c r="A32" s="249"/>
      <c r="B32" s="250" t="s">
        <v>665</v>
      </c>
      <c r="C32" s="15">
        <v>1</v>
      </c>
      <c r="D32" s="15">
        <v>0</v>
      </c>
      <c r="E32" s="15">
        <v>1</v>
      </c>
      <c r="F32" s="15">
        <v>5</v>
      </c>
      <c r="G32" s="15">
        <v>3</v>
      </c>
      <c r="H32" s="15">
        <v>4</v>
      </c>
      <c r="I32" s="15">
        <v>12</v>
      </c>
      <c r="J32" s="15">
        <v>0</v>
      </c>
      <c r="K32" s="15">
        <v>4</v>
      </c>
      <c r="L32" s="15">
        <v>16</v>
      </c>
    </row>
    <row r="33" spans="1:12" ht="20.25" customHeight="1">
      <c r="A33" s="249"/>
      <c r="B33" s="250" t="s">
        <v>275</v>
      </c>
      <c r="C33" s="15">
        <v>1</v>
      </c>
      <c r="D33" s="15">
        <v>0</v>
      </c>
      <c r="E33" s="15">
        <v>1</v>
      </c>
      <c r="F33" s="15">
        <v>1</v>
      </c>
      <c r="G33" s="15">
        <v>1</v>
      </c>
      <c r="H33" s="15">
        <v>1</v>
      </c>
      <c r="I33" s="15">
        <v>3</v>
      </c>
      <c r="J33" s="15">
        <v>0</v>
      </c>
      <c r="K33" s="15">
        <v>1</v>
      </c>
      <c r="L33" s="15">
        <v>4</v>
      </c>
    </row>
    <row r="34" spans="1:12" ht="20.25" customHeight="1">
      <c r="A34" s="249"/>
      <c r="B34" s="114" t="s">
        <v>649</v>
      </c>
      <c r="C34" s="15">
        <v>107</v>
      </c>
      <c r="D34" s="15">
        <v>1</v>
      </c>
      <c r="E34" s="15">
        <v>108</v>
      </c>
      <c r="F34" s="15">
        <v>253</v>
      </c>
      <c r="G34" s="15">
        <v>251</v>
      </c>
      <c r="H34" s="15">
        <v>263</v>
      </c>
      <c r="I34" s="15">
        <v>767</v>
      </c>
      <c r="J34" s="15">
        <v>1</v>
      </c>
      <c r="K34" s="15">
        <v>198</v>
      </c>
      <c r="L34" s="15">
        <v>966</v>
      </c>
    </row>
    <row r="35" spans="1:12" ht="20.25" customHeight="1">
      <c r="A35" s="256"/>
      <c r="B35" s="114" t="s">
        <v>131</v>
      </c>
      <c r="C35" s="15">
        <v>108</v>
      </c>
      <c r="D35" s="15">
        <v>1</v>
      </c>
      <c r="E35" s="15">
        <v>109</v>
      </c>
      <c r="F35" s="15">
        <v>258</v>
      </c>
      <c r="G35" s="15">
        <v>261</v>
      </c>
      <c r="H35" s="15">
        <v>270</v>
      </c>
      <c r="I35" s="15">
        <v>789</v>
      </c>
      <c r="J35" s="15">
        <v>0</v>
      </c>
      <c r="K35" s="15">
        <v>186</v>
      </c>
      <c r="L35" s="15">
        <v>975</v>
      </c>
    </row>
  </sheetData>
  <mergeCells count="13">
    <mergeCell ref="C5:E5"/>
    <mergeCell ref="F5:L5"/>
    <mergeCell ref="F6:I6"/>
    <mergeCell ref="A8:B8"/>
    <mergeCell ref="A9:B9"/>
    <mergeCell ref="A5:B7"/>
    <mergeCell ref="C6:C7"/>
    <mergeCell ref="D6:D7"/>
    <mergeCell ref="E6:E7"/>
    <mergeCell ref="J6:J7"/>
    <mergeCell ref="K6:K7"/>
    <mergeCell ref="L6:L7"/>
    <mergeCell ref="A10:A35"/>
  </mergeCells>
  <phoneticPr fontId="3"/>
  <pageMargins left="0.74803149606299213" right="0.74803149606299213" top="0.98425196850393681" bottom="0.98425196850393681" header="0.51181102362204722" footer="0.39370078740157483"/>
  <pageSetup paperSize="9" firstPageNumber="13" fitToWidth="1" fitToHeight="1" orientation="portrait" usePrinterDefaults="1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K61"/>
  <sheetViews>
    <sheetView view="pageBreakPreview" zoomScaleSheetLayoutView="100" workbookViewId="0">
      <pane xSplit="3" ySplit="5" topLeftCell="D6" activePane="bottomRight" state="frozen"/>
      <selection pane="topRight"/>
      <selection pane="bottomLeft"/>
      <selection pane="bottomRight" activeCell="F23" sqref="F23:G23"/>
    </sheetView>
  </sheetViews>
  <sheetFormatPr defaultColWidth="9" defaultRowHeight="13.5"/>
  <cols>
    <col min="1" max="1" width="2.90625" style="44" bestFit="1" customWidth="1"/>
    <col min="2" max="2" width="9.36328125" style="44" customWidth="1"/>
    <col min="3" max="11" width="9.26953125" style="44" customWidth="1"/>
    <col min="12" max="16384" width="9" style="44"/>
  </cols>
  <sheetData>
    <row r="2" spans="1:11" ht="17.25">
      <c r="A2" s="98" t="s">
        <v>374</v>
      </c>
    </row>
    <row r="3" spans="1:11">
      <c r="A3" s="69" t="s">
        <v>549</v>
      </c>
      <c r="B3" s="69"/>
      <c r="C3" s="69"/>
      <c r="D3" s="69" t="s">
        <v>465</v>
      </c>
      <c r="E3" s="69"/>
      <c r="F3" s="69" t="s">
        <v>583</v>
      </c>
      <c r="G3" s="69"/>
      <c r="H3" s="69" t="s">
        <v>580</v>
      </c>
      <c r="I3" s="69"/>
      <c r="J3" s="69" t="s">
        <v>641</v>
      </c>
      <c r="K3" s="69"/>
    </row>
    <row r="4" spans="1:1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>
      <c r="A5" s="69"/>
      <c r="B5" s="69"/>
      <c r="C5" s="69"/>
      <c r="D5" s="69" t="s">
        <v>365</v>
      </c>
      <c r="E5" s="69" t="s">
        <v>61</v>
      </c>
      <c r="F5" s="69" t="s">
        <v>365</v>
      </c>
      <c r="G5" s="69" t="s">
        <v>61</v>
      </c>
      <c r="H5" s="69" t="s">
        <v>365</v>
      </c>
      <c r="I5" s="69" t="s">
        <v>61</v>
      </c>
      <c r="J5" s="69" t="s">
        <v>365</v>
      </c>
      <c r="K5" s="69" t="s">
        <v>61</v>
      </c>
    </row>
    <row r="6" spans="1:11">
      <c r="A6" s="69" t="s">
        <v>46</v>
      </c>
      <c r="B6" s="69"/>
      <c r="C6" s="69" t="s">
        <v>432</v>
      </c>
      <c r="D6" s="15">
        <v>70</v>
      </c>
      <c r="E6" s="15">
        <v>58</v>
      </c>
      <c r="F6" s="15">
        <v>59</v>
      </c>
      <c r="G6" s="15">
        <v>67</v>
      </c>
      <c r="H6" s="15">
        <v>75</v>
      </c>
      <c r="I6" s="15">
        <v>68</v>
      </c>
      <c r="J6" s="15">
        <v>204</v>
      </c>
      <c r="K6" s="15">
        <v>193</v>
      </c>
    </row>
    <row r="7" spans="1:11">
      <c r="A7" s="69"/>
      <c r="B7" s="69"/>
      <c r="C7" s="69" t="s">
        <v>457</v>
      </c>
      <c r="D7" s="14">
        <v>128</v>
      </c>
      <c r="E7" s="27"/>
      <c r="F7" s="14">
        <v>126</v>
      </c>
      <c r="G7" s="27"/>
      <c r="H7" s="14">
        <v>143</v>
      </c>
      <c r="I7" s="27"/>
      <c r="J7" s="14">
        <v>397</v>
      </c>
      <c r="K7" s="27"/>
    </row>
    <row r="8" spans="1:11">
      <c r="A8" s="69" t="s">
        <v>631</v>
      </c>
      <c r="B8" s="69"/>
      <c r="C8" s="69" t="s">
        <v>432</v>
      </c>
      <c r="D8" s="15" t="s">
        <v>387</v>
      </c>
      <c r="E8" s="15" t="s">
        <v>387</v>
      </c>
      <c r="F8" s="15" t="s">
        <v>387</v>
      </c>
      <c r="G8" s="15" t="s">
        <v>387</v>
      </c>
      <c r="H8" s="15" t="s">
        <v>387</v>
      </c>
      <c r="I8" s="15" t="s">
        <v>387</v>
      </c>
      <c r="J8" s="15">
        <v>0</v>
      </c>
      <c r="K8" s="15">
        <v>0</v>
      </c>
    </row>
    <row r="9" spans="1:11">
      <c r="A9" s="69"/>
      <c r="B9" s="69"/>
      <c r="C9" s="69" t="s">
        <v>457</v>
      </c>
      <c r="D9" s="14">
        <v>0</v>
      </c>
      <c r="E9" s="27"/>
      <c r="F9" s="14">
        <v>0</v>
      </c>
      <c r="G9" s="27"/>
      <c r="H9" s="14">
        <v>0</v>
      </c>
      <c r="I9" s="27"/>
      <c r="J9" s="14">
        <v>0</v>
      </c>
      <c r="K9" s="27"/>
    </row>
    <row r="10" spans="1:11">
      <c r="A10" s="248" t="s">
        <v>955</v>
      </c>
      <c r="B10" s="250" t="s">
        <v>651</v>
      </c>
      <c r="C10" s="69" t="s">
        <v>432</v>
      </c>
      <c r="D10" s="52">
        <v>1160</v>
      </c>
      <c r="E10" s="52">
        <v>1164</v>
      </c>
      <c r="F10" s="52">
        <v>1178</v>
      </c>
      <c r="G10" s="52">
        <v>1131</v>
      </c>
      <c r="H10" s="52">
        <v>1168</v>
      </c>
      <c r="I10" s="52">
        <v>1144</v>
      </c>
      <c r="J10" s="15">
        <v>3506</v>
      </c>
      <c r="K10" s="15">
        <v>3439</v>
      </c>
    </row>
    <row r="11" spans="1:11">
      <c r="A11" s="249"/>
      <c r="B11" s="250"/>
      <c r="C11" s="69" t="s">
        <v>457</v>
      </c>
      <c r="D11" s="14">
        <v>2324</v>
      </c>
      <c r="E11" s="27"/>
      <c r="F11" s="14">
        <v>2309</v>
      </c>
      <c r="G11" s="27"/>
      <c r="H11" s="14">
        <v>2312</v>
      </c>
      <c r="I11" s="27"/>
      <c r="J11" s="14">
        <v>6945</v>
      </c>
      <c r="K11" s="27"/>
    </row>
    <row r="12" spans="1:11">
      <c r="A12" s="249"/>
      <c r="B12" s="250" t="s">
        <v>362</v>
      </c>
      <c r="C12" s="69" t="s">
        <v>432</v>
      </c>
      <c r="D12" s="52">
        <v>164</v>
      </c>
      <c r="E12" s="52">
        <v>167</v>
      </c>
      <c r="F12" s="52">
        <v>189</v>
      </c>
      <c r="G12" s="52">
        <v>170</v>
      </c>
      <c r="H12" s="52">
        <v>184</v>
      </c>
      <c r="I12" s="52">
        <v>182</v>
      </c>
      <c r="J12" s="15">
        <v>537</v>
      </c>
      <c r="K12" s="15">
        <v>519</v>
      </c>
    </row>
    <row r="13" spans="1:11">
      <c r="A13" s="249"/>
      <c r="B13" s="250"/>
      <c r="C13" s="69" t="s">
        <v>457</v>
      </c>
      <c r="D13" s="14">
        <v>331</v>
      </c>
      <c r="E13" s="27"/>
      <c r="F13" s="14">
        <v>359</v>
      </c>
      <c r="G13" s="27"/>
      <c r="H13" s="14">
        <v>366</v>
      </c>
      <c r="I13" s="27"/>
      <c r="J13" s="14">
        <v>1056</v>
      </c>
      <c r="K13" s="27"/>
    </row>
    <row r="14" spans="1:11">
      <c r="A14" s="249"/>
      <c r="B14" s="250" t="s">
        <v>654</v>
      </c>
      <c r="C14" s="69" t="s">
        <v>432</v>
      </c>
      <c r="D14" s="52">
        <v>319</v>
      </c>
      <c r="E14" s="52">
        <v>324</v>
      </c>
      <c r="F14" s="52">
        <v>336</v>
      </c>
      <c r="G14" s="52">
        <v>288</v>
      </c>
      <c r="H14" s="52">
        <v>370</v>
      </c>
      <c r="I14" s="52">
        <v>318</v>
      </c>
      <c r="J14" s="15">
        <v>1025</v>
      </c>
      <c r="K14" s="15">
        <v>930</v>
      </c>
    </row>
    <row r="15" spans="1:11">
      <c r="A15" s="249"/>
      <c r="B15" s="250"/>
      <c r="C15" s="69" t="s">
        <v>457</v>
      </c>
      <c r="D15" s="14">
        <v>643</v>
      </c>
      <c r="E15" s="27"/>
      <c r="F15" s="14">
        <v>624</v>
      </c>
      <c r="G15" s="27"/>
      <c r="H15" s="14">
        <v>688</v>
      </c>
      <c r="I15" s="27"/>
      <c r="J15" s="14">
        <v>1955</v>
      </c>
      <c r="K15" s="27"/>
    </row>
    <row r="16" spans="1:11">
      <c r="A16" s="249"/>
      <c r="B16" s="250" t="s">
        <v>655</v>
      </c>
      <c r="C16" s="69" t="s">
        <v>432</v>
      </c>
      <c r="D16" s="52">
        <v>268</v>
      </c>
      <c r="E16" s="52">
        <v>231</v>
      </c>
      <c r="F16" s="52">
        <v>299</v>
      </c>
      <c r="G16" s="52">
        <v>248</v>
      </c>
      <c r="H16" s="52">
        <v>261</v>
      </c>
      <c r="I16" s="52">
        <v>267</v>
      </c>
      <c r="J16" s="15">
        <v>828</v>
      </c>
      <c r="K16" s="15">
        <v>746</v>
      </c>
    </row>
    <row r="17" spans="1:11">
      <c r="A17" s="249"/>
      <c r="B17" s="250"/>
      <c r="C17" s="69" t="s">
        <v>457</v>
      </c>
      <c r="D17" s="14">
        <v>499</v>
      </c>
      <c r="E17" s="27"/>
      <c r="F17" s="14">
        <v>547</v>
      </c>
      <c r="G17" s="27"/>
      <c r="H17" s="14">
        <v>528</v>
      </c>
      <c r="I17" s="27"/>
      <c r="J17" s="14">
        <v>1574</v>
      </c>
      <c r="K17" s="27"/>
    </row>
    <row r="18" spans="1:11">
      <c r="A18" s="249"/>
      <c r="B18" s="250" t="s">
        <v>582</v>
      </c>
      <c r="C18" s="69" t="s">
        <v>432</v>
      </c>
      <c r="D18" s="52">
        <v>75</v>
      </c>
      <c r="E18" s="52">
        <v>63</v>
      </c>
      <c r="F18" s="52">
        <v>76</v>
      </c>
      <c r="G18" s="52">
        <v>61</v>
      </c>
      <c r="H18" s="52">
        <v>77</v>
      </c>
      <c r="I18" s="52">
        <v>69</v>
      </c>
      <c r="J18" s="15">
        <v>228</v>
      </c>
      <c r="K18" s="15">
        <v>193</v>
      </c>
    </row>
    <row r="19" spans="1:11">
      <c r="A19" s="249"/>
      <c r="B19" s="250"/>
      <c r="C19" s="69" t="s">
        <v>457</v>
      </c>
      <c r="D19" s="14">
        <v>138</v>
      </c>
      <c r="E19" s="27"/>
      <c r="F19" s="14">
        <v>137</v>
      </c>
      <c r="G19" s="27"/>
      <c r="H19" s="14">
        <v>146</v>
      </c>
      <c r="I19" s="27"/>
      <c r="J19" s="14">
        <v>421</v>
      </c>
      <c r="K19" s="27"/>
    </row>
    <row r="20" spans="1:11">
      <c r="A20" s="249"/>
      <c r="B20" s="250" t="s">
        <v>517</v>
      </c>
      <c r="C20" s="69" t="s">
        <v>432</v>
      </c>
      <c r="D20" s="52">
        <v>137</v>
      </c>
      <c r="E20" s="52">
        <v>127</v>
      </c>
      <c r="F20" s="52">
        <v>137</v>
      </c>
      <c r="G20" s="52">
        <v>140</v>
      </c>
      <c r="H20" s="52">
        <v>161</v>
      </c>
      <c r="I20" s="52">
        <v>154</v>
      </c>
      <c r="J20" s="15">
        <v>435</v>
      </c>
      <c r="K20" s="15">
        <v>421</v>
      </c>
    </row>
    <row r="21" spans="1:11">
      <c r="A21" s="249"/>
      <c r="B21" s="250"/>
      <c r="C21" s="69" t="s">
        <v>457</v>
      </c>
      <c r="D21" s="14">
        <v>264</v>
      </c>
      <c r="E21" s="27"/>
      <c r="F21" s="14">
        <v>277</v>
      </c>
      <c r="G21" s="27"/>
      <c r="H21" s="14">
        <v>315</v>
      </c>
      <c r="I21" s="27"/>
      <c r="J21" s="14">
        <v>856</v>
      </c>
      <c r="K21" s="27"/>
    </row>
    <row r="22" spans="1:11">
      <c r="A22" s="249"/>
      <c r="B22" s="250" t="s">
        <v>657</v>
      </c>
      <c r="C22" s="69" t="s">
        <v>432</v>
      </c>
      <c r="D22" s="52">
        <v>110</v>
      </c>
      <c r="E22" s="52">
        <v>123</v>
      </c>
      <c r="F22" s="52">
        <v>105</v>
      </c>
      <c r="G22" s="52">
        <v>110</v>
      </c>
      <c r="H22" s="52">
        <v>136</v>
      </c>
      <c r="I22" s="52">
        <v>101</v>
      </c>
      <c r="J22" s="15">
        <v>351</v>
      </c>
      <c r="K22" s="15">
        <v>334</v>
      </c>
    </row>
    <row r="23" spans="1:11">
      <c r="A23" s="249"/>
      <c r="B23" s="250"/>
      <c r="C23" s="69" t="s">
        <v>457</v>
      </c>
      <c r="D23" s="14">
        <v>233</v>
      </c>
      <c r="E23" s="27"/>
      <c r="F23" s="14">
        <v>215</v>
      </c>
      <c r="G23" s="27"/>
      <c r="H23" s="14">
        <v>237</v>
      </c>
      <c r="I23" s="27"/>
      <c r="J23" s="14">
        <v>685</v>
      </c>
      <c r="K23" s="27"/>
    </row>
    <row r="24" spans="1:11">
      <c r="A24" s="249"/>
      <c r="B24" s="250" t="s">
        <v>653</v>
      </c>
      <c r="C24" s="69" t="s">
        <v>432</v>
      </c>
      <c r="D24" s="52">
        <v>323</v>
      </c>
      <c r="E24" s="52">
        <v>283</v>
      </c>
      <c r="F24" s="52">
        <v>306</v>
      </c>
      <c r="G24" s="52">
        <v>303</v>
      </c>
      <c r="H24" s="52">
        <v>292</v>
      </c>
      <c r="I24" s="52">
        <v>296</v>
      </c>
      <c r="J24" s="15">
        <v>921</v>
      </c>
      <c r="K24" s="15">
        <v>882</v>
      </c>
    </row>
    <row r="25" spans="1:11">
      <c r="A25" s="249"/>
      <c r="B25" s="250"/>
      <c r="C25" s="69" t="s">
        <v>457</v>
      </c>
      <c r="D25" s="14">
        <v>606</v>
      </c>
      <c r="E25" s="27"/>
      <c r="F25" s="14">
        <v>609</v>
      </c>
      <c r="G25" s="27"/>
      <c r="H25" s="14">
        <v>588</v>
      </c>
      <c r="I25" s="27"/>
      <c r="J25" s="14">
        <v>1803</v>
      </c>
      <c r="K25" s="27"/>
    </row>
    <row r="26" spans="1:11">
      <c r="A26" s="249"/>
      <c r="B26" s="250" t="s">
        <v>514</v>
      </c>
      <c r="C26" s="69" t="s">
        <v>432</v>
      </c>
      <c r="D26" s="52">
        <v>117</v>
      </c>
      <c r="E26" s="52">
        <v>91</v>
      </c>
      <c r="F26" s="52">
        <v>139</v>
      </c>
      <c r="G26" s="52">
        <v>132</v>
      </c>
      <c r="H26" s="52">
        <v>138</v>
      </c>
      <c r="I26" s="52">
        <v>110</v>
      </c>
      <c r="J26" s="15">
        <v>394</v>
      </c>
      <c r="K26" s="15">
        <v>333</v>
      </c>
    </row>
    <row r="27" spans="1:11">
      <c r="A27" s="249"/>
      <c r="B27" s="250"/>
      <c r="C27" s="69" t="s">
        <v>457</v>
      </c>
      <c r="D27" s="14">
        <v>208</v>
      </c>
      <c r="E27" s="27"/>
      <c r="F27" s="14">
        <v>271</v>
      </c>
      <c r="G27" s="27"/>
      <c r="H27" s="14">
        <v>248</v>
      </c>
      <c r="I27" s="27"/>
      <c r="J27" s="14">
        <v>727</v>
      </c>
      <c r="K27" s="27"/>
    </row>
    <row r="28" spans="1:11">
      <c r="A28" s="249"/>
      <c r="B28" s="250" t="s">
        <v>228</v>
      </c>
      <c r="C28" s="69" t="s">
        <v>432</v>
      </c>
      <c r="D28" s="52">
        <v>299</v>
      </c>
      <c r="E28" s="52">
        <v>266</v>
      </c>
      <c r="F28" s="52">
        <v>289</v>
      </c>
      <c r="G28" s="52">
        <v>277</v>
      </c>
      <c r="H28" s="52">
        <v>300</v>
      </c>
      <c r="I28" s="52">
        <v>303</v>
      </c>
      <c r="J28" s="15">
        <v>888</v>
      </c>
      <c r="K28" s="15">
        <v>846</v>
      </c>
    </row>
    <row r="29" spans="1:11">
      <c r="A29" s="249"/>
      <c r="B29" s="250"/>
      <c r="C29" s="69" t="s">
        <v>457</v>
      </c>
      <c r="D29" s="14">
        <v>565</v>
      </c>
      <c r="E29" s="27"/>
      <c r="F29" s="14">
        <v>566</v>
      </c>
      <c r="G29" s="27"/>
      <c r="H29" s="14">
        <v>603</v>
      </c>
      <c r="I29" s="27"/>
      <c r="J29" s="14">
        <v>1734</v>
      </c>
      <c r="K29" s="27"/>
    </row>
    <row r="30" spans="1:11">
      <c r="A30" s="249"/>
      <c r="B30" s="250" t="s">
        <v>5</v>
      </c>
      <c r="C30" s="69" t="s">
        <v>432</v>
      </c>
      <c r="D30" s="52">
        <v>100</v>
      </c>
      <c r="E30" s="52">
        <v>95</v>
      </c>
      <c r="F30" s="52">
        <v>83</v>
      </c>
      <c r="G30" s="52">
        <v>99</v>
      </c>
      <c r="H30" s="52">
        <v>98</v>
      </c>
      <c r="I30" s="52">
        <v>97</v>
      </c>
      <c r="J30" s="15">
        <v>281</v>
      </c>
      <c r="K30" s="15">
        <v>291</v>
      </c>
    </row>
    <row r="31" spans="1:11">
      <c r="A31" s="249"/>
      <c r="B31" s="250"/>
      <c r="C31" s="69" t="s">
        <v>457</v>
      </c>
      <c r="D31" s="14">
        <v>195</v>
      </c>
      <c r="E31" s="27"/>
      <c r="F31" s="14">
        <v>182</v>
      </c>
      <c r="G31" s="27"/>
      <c r="H31" s="14">
        <v>195</v>
      </c>
      <c r="I31" s="27"/>
      <c r="J31" s="14">
        <v>572</v>
      </c>
      <c r="K31" s="27"/>
    </row>
    <row r="32" spans="1:11">
      <c r="A32" s="249"/>
      <c r="B32" s="250" t="s">
        <v>278</v>
      </c>
      <c r="C32" s="69" t="s">
        <v>432</v>
      </c>
      <c r="D32" s="52">
        <v>80</v>
      </c>
      <c r="E32" s="52">
        <v>71</v>
      </c>
      <c r="F32" s="52">
        <v>75</v>
      </c>
      <c r="G32" s="52">
        <v>83</v>
      </c>
      <c r="H32" s="52">
        <v>101</v>
      </c>
      <c r="I32" s="52">
        <v>85</v>
      </c>
      <c r="J32" s="15">
        <v>256</v>
      </c>
      <c r="K32" s="15">
        <v>239</v>
      </c>
    </row>
    <row r="33" spans="1:11">
      <c r="A33" s="249"/>
      <c r="B33" s="250"/>
      <c r="C33" s="69" t="s">
        <v>457</v>
      </c>
      <c r="D33" s="14">
        <v>151</v>
      </c>
      <c r="E33" s="27"/>
      <c r="F33" s="14">
        <v>158</v>
      </c>
      <c r="G33" s="27"/>
      <c r="H33" s="14">
        <v>186</v>
      </c>
      <c r="I33" s="27"/>
      <c r="J33" s="14">
        <v>495</v>
      </c>
      <c r="K33" s="27"/>
    </row>
    <row r="34" spans="1:11">
      <c r="A34" s="249"/>
      <c r="B34" s="250" t="s">
        <v>185</v>
      </c>
      <c r="C34" s="69" t="s">
        <v>432</v>
      </c>
      <c r="D34" s="52">
        <v>75</v>
      </c>
      <c r="E34" s="52">
        <v>93</v>
      </c>
      <c r="F34" s="52">
        <v>99</v>
      </c>
      <c r="G34" s="52">
        <v>90</v>
      </c>
      <c r="H34" s="52">
        <v>90</v>
      </c>
      <c r="I34" s="52">
        <v>91</v>
      </c>
      <c r="J34" s="15">
        <v>264</v>
      </c>
      <c r="K34" s="15">
        <v>274</v>
      </c>
    </row>
    <row r="35" spans="1:11">
      <c r="A35" s="249"/>
      <c r="B35" s="250"/>
      <c r="C35" s="69" t="s">
        <v>457</v>
      </c>
      <c r="D35" s="14">
        <v>168</v>
      </c>
      <c r="E35" s="27"/>
      <c r="F35" s="14">
        <v>189</v>
      </c>
      <c r="G35" s="27"/>
      <c r="H35" s="14">
        <v>181</v>
      </c>
      <c r="I35" s="27"/>
      <c r="J35" s="14">
        <v>538</v>
      </c>
      <c r="K35" s="27"/>
    </row>
    <row r="36" spans="1:11">
      <c r="A36" s="249"/>
      <c r="B36" s="250" t="s">
        <v>518</v>
      </c>
      <c r="C36" s="69" t="s">
        <v>432</v>
      </c>
      <c r="D36" s="52">
        <v>15</v>
      </c>
      <c r="E36" s="52">
        <v>18</v>
      </c>
      <c r="F36" s="52">
        <v>14</v>
      </c>
      <c r="G36" s="52">
        <v>18</v>
      </c>
      <c r="H36" s="52">
        <v>12</v>
      </c>
      <c r="I36" s="52">
        <v>15</v>
      </c>
      <c r="J36" s="15">
        <v>41</v>
      </c>
      <c r="K36" s="15">
        <v>51</v>
      </c>
    </row>
    <row r="37" spans="1:11">
      <c r="A37" s="249"/>
      <c r="B37" s="250"/>
      <c r="C37" s="69" t="s">
        <v>457</v>
      </c>
      <c r="D37" s="14">
        <v>33</v>
      </c>
      <c r="E37" s="27"/>
      <c r="F37" s="14">
        <v>32</v>
      </c>
      <c r="G37" s="27"/>
      <c r="H37" s="14">
        <v>27</v>
      </c>
      <c r="I37" s="27"/>
      <c r="J37" s="14">
        <v>92</v>
      </c>
      <c r="K37" s="27"/>
    </row>
    <row r="38" spans="1:11">
      <c r="A38" s="249"/>
      <c r="B38" s="250" t="s">
        <v>661</v>
      </c>
      <c r="C38" s="69" t="s">
        <v>432</v>
      </c>
      <c r="D38" s="52">
        <v>3</v>
      </c>
      <c r="E38" s="52">
        <v>5</v>
      </c>
      <c r="F38" s="52">
        <v>6</v>
      </c>
      <c r="G38" s="52">
        <v>4</v>
      </c>
      <c r="H38" s="52">
        <v>4</v>
      </c>
      <c r="I38" s="52">
        <v>3</v>
      </c>
      <c r="J38" s="15">
        <v>13</v>
      </c>
      <c r="K38" s="15">
        <v>12</v>
      </c>
    </row>
    <row r="39" spans="1:11">
      <c r="A39" s="249"/>
      <c r="B39" s="250"/>
      <c r="C39" s="69" t="s">
        <v>457</v>
      </c>
      <c r="D39" s="14">
        <v>8</v>
      </c>
      <c r="E39" s="27"/>
      <c r="F39" s="14">
        <v>10</v>
      </c>
      <c r="G39" s="27"/>
      <c r="H39" s="14">
        <v>7</v>
      </c>
      <c r="I39" s="27"/>
      <c r="J39" s="14">
        <v>25</v>
      </c>
      <c r="K39" s="27"/>
    </row>
    <row r="40" spans="1:11">
      <c r="A40" s="249"/>
      <c r="B40" s="250" t="s">
        <v>663</v>
      </c>
      <c r="C40" s="69" t="s">
        <v>432</v>
      </c>
      <c r="D40" s="52">
        <v>9</v>
      </c>
      <c r="E40" s="52">
        <v>10</v>
      </c>
      <c r="F40" s="52">
        <v>5</v>
      </c>
      <c r="G40" s="52">
        <v>5</v>
      </c>
      <c r="H40" s="52">
        <v>9</v>
      </c>
      <c r="I40" s="52">
        <v>16</v>
      </c>
      <c r="J40" s="15">
        <v>23</v>
      </c>
      <c r="K40" s="15">
        <v>31</v>
      </c>
    </row>
    <row r="41" spans="1:11">
      <c r="A41" s="249"/>
      <c r="B41" s="250"/>
      <c r="C41" s="69" t="s">
        <v>457</v>
      </c>
      <c r="D41" s="14">
        <v>19</v>
      </c>
      <c r="E41" s="27"/>
      <c r="F41" s="14">
        <v>10</v>
      </c>
      <c r="G41" s="27"/>
      <c r="H41" s="14">
        <v>25</v>
      </c>
      <c r="I41" s="27"/>
      <c r="J41" s="14">
        <v>54</v>
      </c>
      <c r="K41" s="27"/>
    </row>
    <row r="42" spans="1:11">
      <c r="A42" s="249"/>
      <c r="B42" s="250" t="s">
        <v>567</v>
      </c>
      <c r="C42" s="69" t="s">
        <v>432</v>
      </c>
      <c r="D42" s="52">
        <v>55</v>
      </c>
      <c r="E42" s="52">
        <v>32</v>
      </c>
      <c r="F42" s="52">
        <v>42</v>
      </c>
      <c r="G42" s="52">
        <v>45</v>
      </c>
      <c r="H42" s="52">
        <v>41</v>
      </c>
      <c r="I42" s="52">
        <v>57</v>
      </c>
      <c r="J42" s="15">
        <v>138</v>
      </c>
      <c r="K42" s="15">
        <v>134</v>
      </c>
    </row>
    <row r="43" spans="1:11">
      <c r="A43" s="249"/>
      <c r="B43" s="250"/>
      <c r="C43" s="69" t="s">
        <v>457</v>
      </c>
      <c r="D43" s="14">
        <v>87</v>
      </c>
      <c r="E43" s="27"/>
      <c r="F43" s="14">
        <v>87</v>
      </c>
      <c r="G43" s="27"/>
      <c r="H43" s="14">
        <v>98</v>
      </c>
      <c r="I43" s="27"/>
      <c r="J43" s="14">
        <v>272</v>
      </c>
      <c r="K43" s="27"/>
    </row>
    <row r="44" spans="1:11">
      <c r="A44" s="249"/>
      <c r="B44" s="250" t="s">
        <v>664</v>
      </c>
      <c r="C44" s="69" t="s">
        <v>432</v>
      </c>
      <c r="D44" s="52">
        <v>20</v>
      </c>
      <c r="E44" s="52">
        <v>17</v>
      </c>
      <c r="F44" s="52">
        <v>26</v>
      </c>
      <c r="G44" s="52">
        <v>24</v>
      </c>
      <c r="H44" s="52">
        <v>14</v>
      </c>
      <c r="I44" s="52">
        <v>15</v>
      </c>
      <c r="J44" s="15">
        <v>60</v>
      </c>
      <c r="K44" s="15">
        <v>56</v>
      </c>
    </row>
    <row r="45" spans="1:11">
      <c r="A45" s="249"/>
      <c r="B45" s="250"/>
      <c r="C45" s="69" t="s">
        <v>457</v>
      </c>
      <c r="D45" s="14">
        <v>37</v>
      </c>
      <c r="E45" s="27"/>
      <c r="F45" s="14">
        <v>50</v>
      </c>
      <c r="G45" s="27"/>
      <c r="H45" s="14">
        <v>29</v>
      </c>
      <c r="I45" s="27"/>
      <c r="J45" s="14">
        <v>116</v>
      </c>
      <c r="K45" s="27"/>
    </row>
    <row r="46" spans="1:11">
      <c r="A46" s="249"/>
      <c r="B46" s="250" t="s">
        <v>21</v>
      </c>
      <c r="C46" s="69" t="s">
        <v>432</v>
      </c>
      <c r="D46" s="52">
        <v>13</v>
      </c>
      <c r="E46" s="52">
        <v>16</v>
      </c>
      <c r="F46" s="52">
        <v>17</v>
      </c>
      <c r="G46" s="52">
        <v>31</v>
      </c>
      <c r="H46" s="52">
        <v>20</v>
      </c>
      <c r="I46" s="52">
        <v>19</v>
      </c>
      <c r="J46" s="15">
        <v>50</v>
      </c>
      <c r="K46" s="15">
        <v>66</v>
      </c>
    </row>
    <row r="47" spans="1:11">
      <c r="A47" s="249"/>
      <c r="B47" s="250"/>
      <c r="C47" s="69" t="s">
        <v>457</v>
      </c>
      <c r="D47" s="14">
        <v>29</v>
      </c>
      <c r="E47" s="27"/>
      <c r="F47" s="14">
        <v>48</v>
      </c>
      <c r="G47" s="27"/>
      <c r="H47" s="14">
        <v>39</v>
      </c>
      <c r="I47" s="27"/>
      <c r="J47" s="14">
        <v>116</v>
      </c>
      <c r="K47" s="27"/>
    </row>
    <row r="48" spans="1:11">
      <c r="A48" s="249"/>
      <c r="B48" s="250" t="s">
        <v>608</v>
      </c>
      <c r="C48" s="69" t="s">
        <v>432</v>
      </c>
      <c r="D48" s="52">
        <v>22</v>
      </c>
      <c r="E48" s="52">
        <v>13</v>
      </c>
      <c r="F48" s="52">
        <v>10</v>
      </c>
      <c r="G48" s="52">
        <v>23</v>
      </c>
      <c r="H48" s="52">
        <v>15</v>
      </c>
      <c r="I48" s="52">
        <v>17</v>
      </c>
      <c r="J48" s="15">
        <v>47</v>
      </c>
      <c r="K48" s="15">
        <v>53</v>
      </c>
    </row>
    <row r="49" spans="1:11">
      <c r="A49" s="249"/>
      <c r="B49" s="250"/>
      <c r="C49" s="69" t="s">
        <v>457</v>
      </c>
      <c r="D49" s="14">
        <v>35</v>
      </c>
      <c r="E49" s="27"/>
      <c r="F49" s="14">
        <v>33</v>
      </c>
      <c r="G49" s="27"/>
      <c r="H49" s="14">
        <v>32</v>
      </c>
      <c r="I49" s="27"/>
      <c r="J49" s="14">
        <v>100</v>
      </c>
      <c r="K49" s="27"/>
    </row>
    <row r="50" spans="1:11">
      <c r="A50" s="249"/>
      <c r="B50" s="250" t="s">
        <v>213</v>
      </c>
      <c r="C50" s="69" t="s">
        <v>432</v>
      </c>
      <c r="D50" s="52">
        <v>14</v>
      </c>
      <c r="E50" s="52">
        <v>9</v>
      </c>
      <c r="F50" s="52">
        <v>16</v>
      </c>
      <c r="G50" s="52">
        <v>14</v>
      </c>
      <c r="H50" s="52">
        <v>22</v>
      </c>
      <c r="I50" s="52">
        <v>11</v>
      </c>
      <c r="J50" s="15">
        <v>52</v>
      </c>
      <c r="K50" s="15">
        <v>34</v>
      </c>
    </row>
    <row r="51" spans="1:11">
      <c r="A51" s="249"/>
      <c r="B51" s="250"/>
      <c r="C51" s="69" t="s">
        <v>457</v>
      </c>
      <c r="D51" s="14">
        <v>23</v>
      </c>
      <c r="E51" s="27"/>
      <c r="F51" s="14">
        <v>30</v>
      </c>
      <c r="G51" s="27"/>
      <c r="H51" s="14">
        <v>33</v>
      </c>
      <c r="I51" s="27"/>
      <c r="J51" s="14">
        <v>86</v>
      </c>
      <c r="K51" s="27"/>
    </row>
    <row r="52" spans="1:11">
      <c r="A52" s="249"/>
      <c r="B52" s="250" t="s">
        <v>263</v>
      </c>
      <c r="C52" s="69" t="s">
        <v>432</v>
      </c>
      <c r="D52" s="52">
        <v>60</v>
      </c>
      <c r="E52" s="52">
        <v>77</v>
      </c>
      <c r="F52" s="52">
        <v>56</v>
      </c>
      <c r="G52" s="52">
        <v>68</v>
      </c>
      <c r="H52" s="52">
        <v>77</v>
      </c>
      <c r="I52" s="52">
        <v>67</v>
      </c>
      <c r="J52" s="15">
        <v>193</v>
      </c>
      <c r="K52" s="15">
        <v>212</v>
      </c>
    </row>
    <row r="53" spans="1:11">
      <c r="A53" s="249"/>
      <c r="B53" s="250"/>
      <c r="C53" s="69" t="s">
        <v>457</v>
      </c>
      <c r="D53" s="14">
        <v>137</v>
      </c>
      <c r="E53" s="27"/>
      <c r="F53" s="14">
        <v>124</v>
      </c>
      <c r="G53" s="27"/>
      <c r="H53" s="14">
        <v>144</v>
      </c>
      <c r="I53" s="27"/>
      <c r="J53" s="14">
        <v>405</v>
      </c>
      <c r="K53" s="27"/>
    </row>
    <row r="54" spans="1:11">
      <c r="A54" s="249"/>
      <c r="B54" s="250" t="s">
        <v>665</v>
      </c>
      <c r="C54" s="69" t="s">
        <v>432</v>
      </c>
      <c r="D54" s="52">
        <v>60</v>
      </c>
      <c r="E54" s="52">
        <v>66</v>
      </c>
      <c r="F54" s="52">
        <v>49</v>
      </c>
      <c r="G54" s="52">
        <v>50</v>
      </c>
      <c r="H54" s="52">
        <v>63</v>
      </c>
      <c r="I54" s="52">
        <v>43</v>
      </c>
      <c r="J54" s="15">
        <v>172</v>
      </c>
      <c r="K54" s="15">
        <v>159</v>
      </c>
    </row>
    <row r="55" spans="1:11">
      <c r="A55" s="249"/>
      <c r="B55" s="250"/>
      <c r="C55" s="69" t="s">
        <v>457</v>
      </c>
      <c r="D55" s="14">
        <v>126</v>
      </c>
      <c r="E55" s="27"/>
      <c r="F55" s="14">
        <v>99</v>
      </c>
      <c r="G55" s="27"/>
      <c r="H55" s="14">
        <v>106</v>
      </c>
      <c r="I55" s="27"/>
      <c r="J55" s="14">
        <v>331</v>
      </c>
      <c r="K55" s="27"/>
    </row>
    <row r="56" spans="1:11">
      <c r="A56" s="249"/>
      <c r="B56" s="250" t="s">
        <v>275</v>
      </c>
      <c r="C56" s="69" t="s">
        <v>432</v>
      </c>
      <c r="D56" s="52">
        <v>6</v>
      </c>
      <c r="E56" s="52">
        <v>4</v>
      </c>
      <c r="F56" s="52">
        <v>17</v>
      </c>
      <c r="G56" s="52">
        <v>11</v>
      </c>
      <c r="H56" s="52">
        <v>7</v>
      </c>
      <c r="I56" s="52">
        <v>5</v>
      </c>
      <c r="J56" s="15">
        <v>30</v>
      </c>
      <c r="K56" s="15">
        <v>20</v>
      </c>
    </row>
    <row r="57" spans="1:11">
      <c r="A57" s="249"/>
      <c r="B57" s="250"/>
      <c r="C57" s="69" t="s">
        <v>457</v>
      </c>
      <c r="D57" s="14">
        <v>10</v>
      </c>
      <c r="E57" s="27"/>
      <c r="F57" s="14">
        <v>28</v>
      </c>
      <c r="G57" s="27"/>
      <c r="H57" s="14">
        <v>12</v>
      </c>
      <c r="I57" s="27"/>
      <c r="J57" s="14">
        <v>50</v>
      </c>
      <c r="K57" s="27"/>
    </row>
    <row r="58" spans="1:11">
      <c r="A58" s="249"/>
      <c r="B58" s="114" t="s">
        <v>649</v>
      </c>
      <c r="C58" s="69" t="s">
        <v>432</v>
      </c>
      <c r="D58" s="52">
        <v>3504</v>
      </c>
      <c r="E58" s="52">
        <v>3365</v>
      </c>
      <c r="F58" s="52">
        <v>3569</v>
      </c>
      <c r="G58" s="52">
        <v>3425</v>
      </c>
      <c r="H58" s="52">
        <v>3660</v>
      </c>
      <c r="I58" s="52">
        <v>3485</v>
      </c>
      <c r="J58" s="52">
        <v>10733</v>
      </c>
      <c r="K58" s="52">
        <v>10275</v>
      </c>
    </row>
    <row r="59" spans="1:11">
      <c r="A59" s="249"/>
      <c r="B59" s="114"/>
      <c r="C59" s="69" t="s">
        <v>457</v>
      </c>
      <c r="D59" s="14">
        <v>6869</v>
      </c>
      <c r="E59" s="27"/>
      <c r="F59" s="14">
        <v>6994</v>
      </c>
      <c r="G59" s="27"/>
      <c r="H59" s="14">
        <v>7145</v>
      </c>
      <c r="I59" s="27"/>
      <c r="J59" s="14">
        <v>21008</v>
      </c>
      <c r="K59" s="27"/>
    </row>
    <row r="60" spans="1:11">
      <c r="A60" s="249"/>
      <c r="B60" s="261" t="s">
        <v>131</v>
      </c>
      <c r="C60" s="69" t="s">
        <v>432</v>
      </c>
      <c r="D60" s="15">
        <v>3572</v>
      </c>
      <c r="E60" s="15">
        <v>3427</v>
      </c>
      <c r="F60" s="15">
        <v>3662</v>
      </c>
      <c r="G60" s="15">
        <v>3487</v>
      </c>
      <c r="H60" s="15">
        <v>3763</v>
      </c>
      <c r="I60" s="15">
        <v>3600</v>
      </c>
      <c r="J60" s="52">
        <v>10997</v>
      </c>
      <c r="K60" s="52">
        <v>10514</v>
      </c>
    </row>
    <row r="61" spans="1:11">
      <c r="A61" s="256"/>
      <c r="B61" s="101"/>
      <c r="C61" s="69" t="s">
        <v>457</v>
      </c>
      <c r="D61" s="14">
        <v>6999</v>
      </c>
      <c r="E61" s="27"/>
      <c r="F61" s="14">
        <v>7149</v>
      </c>
      <c r="G61" s="27"/>
      <c r="H61" s="14">
        <v>7363</v>
      </c>
      <c r="I61" s="27"/>
      <c r="J61" s="14">
        <v>21511</v>
      </c>
      <c r="K61" s="27"/>
    </row>
  </sheetData>
  <mergeCells count="146">
    <mergeCell ref="D7:E7"/>
    <mergeCell ref="F7:G7"/>
    <mergeCell ref="H7:I7"/>
    <mergeCell ref="J7:K7"/>
    <mergeCell ref="D9:E9"/>
    <mergeCell ref="F9:G9"/>
    <mergeCell ref="H9:I9"/>
    <mergeCell ref="J9:K9"/>
    <mergeCell ref="D11:E11"/>
    <mergeCell ref="F11:G11"/>
    <mergeCell ref="H11:I11"/>
    <mergeCell ref="J11:K11"/>
    <mergeCell ref="D13:E13"/>
    <mergeCell ref="F13:G13"/>
    <mergeCell ref="H13:I13"/>
    <mergeCell ref="J13:K13"/>
    <mergeCell ref="D15:E15"/>
    <mergeCell ref="F15:G15"/>
    <mergeCell ref="H15:I15"/>
    <mergeCell ref="J15:K15"/>
    <mergeCell ref="D17:E17"/>
    <mergeCell ref="F17:G17"/>
    <mergeCell ref="H17:I17"/>
    <mergeCell ref="J17:K17"/>
    <mergeCell ref="D19:E19"/>
    <mergeCell ref="F19:G19"/>
    <mergeCell ref="H19:I19"/>
    <mergeCell ref="J19:K19"/>
    <mergeCell ref="D21:E21"/>
    <mergeCell ref="F21:G21"/>
    <mergeCell ref="H21:I21"/>
    <mergeCell ref="J21:K21"/>
    <mergeCell ref="D23:E23"/>
    <mergeCell ref="F23:G23"/>
    <mergeCell ref="H23:I23"/>
    <mergeCell ref="J23:K23"/>
    <mergeCell ref="D25:E25"/>
    <mergeCell ref="F25:G25"/>
    <mergeCell ref="H25:I25"/>
    <mergeCell ref="J25:K25"/>
    <mergeCell ref="D27:E27"/>
    <mergeCell ref="F27:G27"/>
    <mergeCell ref="H27:I27"/>
    <mergeCell ref="J27:K27"/>
    <mergeCell ref="D29:E29"/>
    <mergeCell ref="F29:G29"/>
    <mergeCell ref="H29:I29"/>
    <mergeCell ref="J29:K29"/>
    <mergeCell ref="D31:E31"/>
    <mergeCell ref="F31:G31"/>
    <mergeCell ref="H31:I31"/>
    <mergeCell ref="J31:K31"/>
    <mergeCell ref="D33:E33"/>
    <mergeCell ref="F33:G33"/>
    <mergeCell ref="H33:I33"/>
    <mergeCell ref="J33:K33"/>
    <mergeCell ref="D35:E35"/>
    <mergeCell ref="F35:G35"/>
    <mergeCell ref="H35:I35"/>
    <mergeCell ref="J35:K35"/>
    <mergeCell ref="D37:E37"/>
    <mergeCell ref="F37:G37"/>
    <mergeCell ref="H37:I37"/>
    <mergeCell ref="J37:K37"/>
    <mergeCell ref="D39:E39"/>
    <mergeCell ref="F39:G39"/>
    <mergeCell ref="H39:I39"/>
    <mergeCell ref="J39:K39"/>
    <mergeCell ref="D41:E41"/>
    <mergeCell ref="F41:G41"/>
    <mergeCell ref="H41:I41"/>
    <mergeCell ref="J41:K41"/>
    <mergeCell ref="D43:E43"/>
    <mergeCell ref="F43:G43"/>
    <mergeCell ref="H43:I43"/>
    <mergeCell ref="J43:K43"/>
    <mergeCell ref="D45:E45"/>
    <mergeCell ref="F45:G45"/>
    <mergeCell ref="H45:I45"/>
    <mergeCell ref="J45:K45"/>
    <mergeCell ref="D47:E47"/>
    <mergeCell ref="F47:G47"/>
    <mergeCell ref="H47:I47"/>
    <mergeCell ref="J47:K47"/>
    <mergeCell ref="D49:E49"/>
    <mergeCell ref="F49:G49"/>
    <mergeCell ref="H49:I49"/>
    <mergeCell ref="J49:K49"/>
    <mergeCell ref="D51:E51"/>
    <mergeCell ref="F51:G51"/>
    <mergeCell ref="H51:I51"/>
    <mergeCell ref="J51:K51"/>
    <mergeCell ref="D53:E53"/>
    <mergeCell ref="F53:G53"/>
    <mergeCell ref="H53:I53"/>
    <mergeCell ref="J53:K53"/>
    <mergeCell ref="D55:E55"/>
    <mergeCell ref="F55:G55"/>
    <mergeCell ref="H55:I55"/>
    <mergeCell ref="J55:K55"/>
    <mergeCell ref="D57:E57"/>
    <mergeCell ref="F57:G57"/>
    <mergeCell ref="H57:I57"/>
    <mergeCell ref="J57:K57"/>
    <mergeCell ref="D59:E59"/>
    <mergeCell ref="F59:G59"/>
    <mergeCell ref="H59:I59"/>
    <mergeCell ref="J59:K59"/>
    <mergeCell ref="D61:E61"/>
    <mergeCell ref="F61:G61"/>
    <mergeCell ref="H61:I61"/>
    <mergeCell ref="J61:K61"/>
    <mergeCell ref="A3:C5"/>
    <mergeCell ref="D3:E4"/>
    <mergeCell ref="F3:G4"/>
    <mergeCell ref="H3:I4"/>
    <mergeCell ref="J3:K4"/>
    <mergeCell ref="A6:B7"/>
    <mergeCell ref="A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A10:A61"/>
  </mergeCells>
  <phoneticPr fontId="3"/>
  <pageMargins left="0.74803149606299213" right="0.74803149606299213" top="0.8661417322834648" bottom="0.98425196850393681" header="0.51181102362204722" footer="0.39370078740157483"/>
  <pageSetup paperSize="9" scale="90" firstPageNumber="14" fitToWidth="1" fitToHeight="1" orientation="portrait" usePrinterDefaults="1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U61"/>
  <sheetViews>
    <sheetView view="pageBreakPreview" zoomScaleNormal="150" zoomScaleSheetLayoutView="100" workbookViewId="0">
      <pane ySplit="5" topLeftCell="A6" activePane="bottomLeft" state="frozen"/>
      <selection pane="bottomLeft" activeCell="H3" sqref="H3:I4"/>
    </sheetView>
  </sheetViews>
  <sheetFormatPr defaultColWidth="9" defaultRowHeight="18.75" customHeight="1"/>
  <cols>
    <col min="1" max="1" width="3.36328125" style="44" bestFit="1" customWidth="1"/>
    <col min="2" max="2" width="9" style="44"/>
    <col min="3" max="21" width="6.6328125" style="44" customWidth="1"/>
    <col min="22" max="16384" width="9" style="44"/>
  </cols>
  <sheetData>
    <row r="2" spans="1:21" ht="18.75" customHeight="1">
      <c r="A2" s="98" t="s">
        <v>363</v>
      </c>
    </row>
    <row r="3" spans="1:21" ht="18.75" customHeight="1">
      <c r="A3" s="69" t="s">
        <v>549</v>
      </c>
      <c r="B3" s="69"/>
      <c r="C3" s="69"/>
      <c r="D3" s="175" t="s">
        <v>607</v>
      </c>
      <c r="E3" s="191"/>
      <c r="F3" s="175" t="s">
        <v>922</v>
      </c>
      <c r="G3" s="191"/>
      <c r="H3" s="175" t="s">
        <v>558</v>
      </c>
      <c r="I3" s="191"/>
      <c r="J3" s="175" t="s">
        <v>559</v>
      </c>
      <c r="K3" s="191"/>
      <c r="L3" s="175" t="s">
        <v>569</v>
      </c>
      <c r="M3" s="191"/>
      <c r="N3" s="175" t="s">
        <v>680</v>
      </c>
      <c r="O3" s="191"/>
      <c r="P3" s="175" t="s">
        <v>111</v>
      </c>
      <c r="Q3" s="191"/>
      <c r="R3" s="175" t="s">
        <v>571</v>
      </c>
      <c r="S3" s="191"/>
      <c r="T3" s="175" t="s">
        <v>641</v>
      </c>
      <c r="U3" s="191"/>
    </row>
    <row r="4" spans="1:21" ht="18.75" customHeight="1">
      <c r="A4" s="69"/>
      <c r="B4" s="69"/>
      <c r="C4" s="69"/>
      <c r="D4" s="177"/>
      <c r="E4" s="193"/>
      <c r="F4" s="177"/>
      <c r="G4" s="193"/>
      <c r="H4" s="177"/>
      <c r="I4" s="193"/>
      <c r="J4" s="177"/>
      <c r="K4" s="193"/>
      <c r="L4" s="177"/>
      <c r="M4" s="193"/>
      <c r="N4" s="177"/>
      <c r="O4" s="193"/>
      <c r="P4" s="177"/>
      <c r="Q4" s="193"/>
      <c r="R4" s="177"/>
      <c r="S4" s="193"/>
      <c r="T4" s="177"/>
      <c r="U4" s="193"/>
    </row>
    <row r="5" spans="1:21" ht="20.25" customHeight="1">
      <c r="A5" s="69"/>
      <c r="B5" s="69"/>
      <c r="C5" s="69"/>
      <c r="D5" s="69" t="s">
        <v>365</v>
      </c>
      <c r="E5" s="69" t="s">
        <v>61</v>
      </c>
      <c r="F5" s="69" t="s">
        <v>365</v>
      </c>
      <c r="G5" s="69" t="s">
        <v>61</v>
      </c>
      <c r="H5" s="69" t="s">
        <v>365</v>
      </c>
      <c r="I5" s="69" t="s">
        <v>61</v>
      </c>
      <c r="J5" s="69" t="s">
        <v>365</v>
      </c>
      <c r="K5" s="69" t="s">
        <v>61</v>
      </c>
      <c r="L5" s="69" t="s">
        <v>365</v>
      </c>
      <c r="M5" s="69" t="s">
        <v>61</v>
      </c>
      <c r="N5" s="69" t="s">
        <v>365</v>
      </c>
      <c r="O5" s="69" t="s">
        <v>61</v>
      </c>
      <c r="P5" s="69" t="s">
        <v>365</v>
      </c>
      <c r="Q5" s="69" t="s">
        <v>61</v>
      </c>
      <c r="R5" s="69" t="s">
        <v>365</v>
      </c>
      <c r="S5" s="69" t="s">
        <v>61</v>
      </c>
      <c r="T5" s="69" t="s">
        <v>365</v>
      </c>
      <c r="U5" s="69" t="s">
        <v>61</v>
      </c>
    </row>
    <row r="6" spans="1:21" ht="20.25" customHeight="1">
      <c r="A6" s="69" t="s">
        <v>46</v>
      </c>
      <c r="B6" s="69"/>
      <c r="C6" s="69" t="s">
        <v>432</v>
      </c>
      <c r="D6" s="15">
        <v>0</v>
      </c>
      <c r="E6" s="15">
        <v>0</v>
      </c>
      <c r="F6" s="15">
        <v>2</v>
      </c>
      <c r="G6" s="15">
        <v>0</v>
      </c>
      <c r="H6" s="15">
        <v>13</v>
      </c>
      <c r="I6" s="15">
        <v>7</v>
      </c>
      <c r="J6" s="15">
        <v>0</v>
      </c>
      <c r="K6" s="15">
        <v>0</v>
      </c>
      <c r="L6" s="15">
        <v>0</v>
      </c>
      <c r="M6" s="15">
        <v>1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15</v>
      </c>
      <c r="U6" s="15">
        <v>8</v>
      </c>
    </row>
    <row r="7" spans="1:21" ht="20.25" customHeight="1">
      <c r="A7" s="69"/>
      <c r="B7" s="69"/>
      <c r="C7" s="69" t="s">
        <v>457</v>
      </c>
      <c r="D7" s="14">
        <v>0</v>
      </c>
      <c r="E7" s="27"/>
      <c r="F7" s="14">
        <v>2</v>
      </c>
      <c r="G7" s="27"/>
      <c r="H7" s="14">
        <v>20</v>
      </c>
      <c r="I7" s="27"/>
      <c r="J7" s="14">
        <v>0</v>
      </c>
      <c r="K7" s="27"/>
      <c r="L7" s="14">
        <v>1</v>
      </c>
      <c r="M7" s="27"/>
      <c r="N7" s="14">
        <v>0</v>
      </c>
      <c r="O7" s="27"/>
      <c r="P7" s="14">
        <v>0</v>
      </c>
      <c r="Q7" s="27"/>
      <c r="R7" s="14">
        <v>0</v>
      </c>
      <c r="S7" s="27"/>
      <c r="T7" s="14">
        <v>23</v>
      </c>
      <c r="U7" s="27"/>
    </row>
    <row r="8" spans="1:21" ht="20.25" customHeight="1">
      <c r="A8" s="69" t="s">
        <v>631</v>
      </c>
      <c r="B8" s="69"/>
      <c r="C8" s="69" t="s">
        <v>432</v>
      </c>
      <c r="D8" s="15" t="s">
        <v>387</v>
      </c>
      <c r="E8" s="15" t="s">
        <v>387</v>
      </c>
      <c r="F8" s="15" t="s">
        <v>387</v>
      </c>
      <c r="G8" s="15" t="s">
        <v>387</v>
      </c>
      <c r="H8" s="15" t="s">
        <v>387</v>
      </c>
      <c r="I8" s="15" t="s">
        <v>387</v>
      </c>
      <c r="J8" s="15" t="s">
        <v>387</v>
      </c>
      <c r="K8" s="15" t="s">
        <v>387</v>
      </c>
      <c r="L8" s="15" t="s">
        <v>387</v>
      </c>
      <c r="M8" s="15" t="s">
        <v>387</v>
      </c>
      <c r="N8" s="15" t="s">
        <v>387</v>
      </c>
      <c r="O8" s="15" t="s">
        <v>387</v>
      </c>
      <c r="P8" s="15" t="s">
        <v>387</v>
      </c>
      <c r="Q8" s="15" t="s">
        <v>387</v>
      </c>
      <c r="R8" s="15" t="s">
        <v>387</v>
      </c>
      <c r="S8" s="15" t="s">
        <v>387</v>
      </c>
      <c r="T8" s="15">
        <v>0</v>
      </c>
      <c r="U8" s="15">
        <v>0</v>
      </c>
    </row>
    <row r="9" spans="1:21" ht="20.25" customHeight="1">
      <c r="A9" s="69"/>
      <c r="B9" s="69"/>
      <c r="C9" s="69" t="s">
        <v>457</v>
      </c>
      <c r="D9" s="14">
        <v>0</v>
      </c>
      <c r="E9" s="27"/>
      <c r="F9" s="14">
        <v>0</v>
      </c>
      <c r="G9" s="27"/>
      <c r="H9" s="14">
        <v>0</v>
      </c>
      <c r="I9" s="27"/>
      <c r="J9" s="14">
        <v>0</v>
      </c>
      <c r="K9" s="27"/>
      <c r="L9" s="14">
        <v>0</v>
      </c>
      <c r="M9" s="27"/>
      <c r="N9" s="14">
        <v>0</v>
      </c>
      <c r="O9" s="27"/>
      <c r="P9" s="14">
        <v>0</v>
      </c>
      <c r="Q9" s="27"/>
      <c r="R9" s="14">
        <v>0</v>
      </c>
      <c r="S9" s="27"/>
      <c r="T9" s="14">
        <v>0</v>
      </c>
      <c r="U9" s="27"/>
    </row>
    <row r="10" spans="1:21" ht="20.25" customHeight="1">
      <c r="A10" s="248" t="s">
        <v>216</v>
      </c>
      <c r="B10" s="250" t="s">
        <v>651</v>
      </c>
      <c r="C10" s="69" t="s">
        <v>432</v>
      </c>
      <c r="D10" s="52">
        <v>19</v>
      </c>
      <c r="E10" s="52">
        <v>2</v>
      </c>
      <c r="F10" s="52">
        <v>25</v>
      </c>
      <c r="G10" s="52">
        <v>2</v>
      </c>
      <c r="H10" s="52">
        <v>213</v>
      </c>
      <c r="I10" s="52">
        <v>172</v>
      </c>
      <c r="J10" s="52">
        <v>0</v>
      </c>
      <c r="K10" s="52">
        <v>0</v>
      </c>
      <c r="L10" s="52">
        <v>0</v>
      </c>
      <c r="M10" s="52">
        <v>22</v>
      </c>
      <c r="N10" s="52">
        <v>0</v>
      </c>
      <c r="O10" s="52">
        <v>0</v>
      </c>
      <c r="P10" s="52">
        <v>0</v>
      </c>
      <c r="Q10" s="52">
        <v>10</v>
      </c>
      <c r="R10" s="52">
        <v>53</v>
      </c>
      <c r="S10" s="52">
        <v>43</v>
      </c>
      <c r="T10" s="15">
        <v>310</v>
      </c>
      <c r="U10" s="15">
        <v>251</v>
      </c>
    </row>
    <row r="11" spans="1:21" ht="20.25" customHeight="1">
      <c r="A11" s="249"/>
      <c r="B11" s="250"/>
      <c r="C11" s="69" t="s">
        <v>457</v>
      </c>
      <c r="D11" s="14">
        <v>21</v>
      </c>
      <c r="E11" s="27"/>
      <c r="F11" s="14">
        <v>27</v>
      </c>
      <c r="G11" s="27"/>
      <c r="H11" s="14">
        <v>385</v>
      </c>
      <c r="I11" s="27"/>
      <c r="J11" s="14">
        <v>0</v>
      </c>
      <c r="K11" s="27"/>
      <c r="L11" s="14">
        <v>22</v>
      </c>
      <c r="M11" s="27"/>
      <c r="N11" s="14">
        <v>0</v>
      </c>
      <c r="O11" s="27"/>
      <c r="P11" s="14">
        <v>10</v>
      </c>
      <c r="Q11" s="27"/>
      <c r="R11" s="14">
        <v>96</v>
      </c>
      <c r="S11" s="27"/>
      <c r="T11" s="14">
        <v>561</v>
      </c>
      <c r="U11" s="27"/>
    </row>
    <row r="12" spans="1:21" ht="20.25" customHeight="1">
      <c r="A12" s="249"/>
      <c r="B12" s="250" t="s">
        <v>362</v>
      </c>
      <c r="C12" s="69" t="s">
        <v>432</v>
      </c>
      <c r="D12" s="52">
        <v>6</v>
      </c>
      <c r="E12" s="52">
        <v>0</v>
      </c>
      <c r="F12" s="52">
        <v>6</v>
      </c>
      <c r="G12" s="52">
        <v>1</v>
      </c>
      <c r="H12" s="52">
        <v>49</v>
      </c>
      <c r="I12" s="52">
        <v>37</v>
      </c>
      <c r="J12" s="52">
        <v>0</v>
      </c>
      <c r="K12" s="52">
        <v>0</v>
      </c>
      <c r="L12" s="52">
        <v>0</v>
      </c>
      <c r="M12" s="52">
        <v>6</v>
      </c>
      <c r="N12" s="52">
        <v>0</v>
      </c>
      <c r="O12" s="52">
        <v>0</v>
      </c>
      <c r="P12" s="52">
        <v>0</v>
      </c>
      <c r="Q12" s="52">
        <v>1</v>
      </c>
      <c r="R12" s="52">
        <v>2</v>
      </c>
      <c r="S12" s="52">
        <v>2</v>
      </c>
      <c r="T12" s="15">
        <v>63</v>
      </c>
      <c r="U12" s="15">
        <v>47</v>
      </c>
    </row>
    <row r="13" spans="1:21" ht="20.25" customHeight="1">
      <c r="A13" s="249"/>
      <c r="B13" s="250"/>
      <c r="C13" s="69" t="s">
        <v>457</v>
      </c>
      <c r="D13" s="14">
        <v>6</v>
      </c>
      <c r="E13" s="27"/>
      <c r="F13" s="14">
        <v>7</v>
      </c>
      <c r="G13" s="27"/>
      <c r="H13" s="14">
        <v>86</v>
      </c>
      <c r="I13" s="27"/>
      <c r="J13" s="14">
        <v>0</v>
      </c>
      <c r="K13" s="27"/>
      <c r="L13" s="14">
        <v>6</v>
      </c>
      <c r="M13" s="27"/>
      <c r="N13" s="14">
        <v>0</v>
      </c>
      <c r="O13" s="27"/>
      <c r="P13" s="14">
        <v>1</v>
      </c>
      <c r="Q13" s="27"/>
      <c r="R13" s="14">
        <v>4</v>
      </c>
      <c r="S13" s="27"/>
      <c r="T13" s="14">
        <v>110</v>
      </c>
      <c r="U13" s="27"/>
    </row>
    <row r="14" spans="1:21" ht="20.25" customHeight="1">
      <c r="A14" s="249"/>
      <c r="B14" s="250" t="s">
        <v>654</v>
      </c>
      <c r="C14" s="69" t="s">
        <v>432</v>
      </c>
      <c r="D14" s="52">
        <v>5</v>
      </c>
      <c r="E14" s="52">
        <v>1</v>
      </c>
      <c r="F14" s="52">
        <v>7</v>
      </c>
      <c r="G14" s="52">
        <v>0</v>
      </c>
      <c r="H14" s="52">
        <v>85</v>
      </c>
      <c r="I14" s="52">
        <v>57</v>
      </c>
      <c r="J14" s="52">
        <v>0</v>
      </c>
      <c r="K14" s="52">
        <v>0</v>
      </c>
      <c r="L14" s="52">
        <v>0</v>
      </c>
      <c r="M14" s="52">
        <v>7</v>
      </c>
      <c r="N14" s="52">
        <v>0</v>
      </c>
      <c r="O14" s="52">
        <v>2</v>
      </c>
      <c r="P14" s="52">
        <v>0</v>
      </c>
      <c r="Q14" s="52">
        <v>2</v>
      </c>
      <c r="R14" s="52">
        <v>2</v>
      </c>
      <c r="S14" s="52">
        <v>2</v>
      </c>
      <c r="T14" s="15">
        <v>99</v>
      </c>
      <c r="U14" s="15">
        <v>71</v>
      </c>
    </row>
    <row r="15" spans="1:21" ht="20.25" customHeight="1">
      <c r="A15" s="249"/>
      <c r="B15" s="250"/>
      <c r="C15" s="69" t="s">
        <v>457</v>
      </c>
      <c r="D15" s="14">
        <v>6</v>
      </c>
      <c r="E15" s="27"/>
      <c r="F15" s="14">
        <v>7</v>
      </c>
      <c r="G15" s="27"/>
      <c r="H15" s="14">
        <v>142</v>
      </c>
      <c r="I15" s="27"/>
      <c r="J15" s="14">
        <v>0</v>
      </c>
      <c r="K15" s="27"/>
      <c r="L15" s="14">
        <v>7</v>
      </c>
      <c r="M15" s="27"/>
      <c r="N15" s="14">
        <v>2</v>
      </c>
      <c r="O15" s="27"/>
      <c r="P15" s="14">
        <v>2</v>
      </c>
      <c r="Q15" s="27"/>
      <c r="R15" s="14">
        <v>4</v>
      </c>
      <c r="S15" s="27"/>
      <c r="T15" s="14">
        <v>170</v>
      </c>
      <c r="U15" s="27"/>
    </row>
    <row r="16" spans="1:21" ht="20.25" customHeight="1">
      <c r="A16" s="249"/>
      <c r="B16" s="250" t="s">
        <v>655</v>
      </c>
      <c r="C16" s="69" t="s">
        <v>432</v>
      </c>
      <c r="D16" s="52">
        <v>6</v>
      </c>
      <c r="E16" s="52">
        <v>2</v>
      </c>
      <c r="F16" s="52">
        <v>9</v>
      </c>
      <c r="G16" s="52">
        <v>1</v>
      </c>
      <c r="H16" s="52">
        <v>65</v>
      </c>
      <c r="I16" s="52">
        <v>62</v>
      </c>
      <c r="J16" s="52">
        <v>0</v>
      </c>
      <c r="K16" s="52">
        <v>0</v>
      </c>
      <c r="L16" s="52">
        <v>0</v>
      </c>
      <c r="M16" s="52">
        <v>9</v>
      </c>
      <c r="N16" s="52">
        <v>0</v>
      </c>
      <c r="O16" s="52">
        <v>1</v>
      </c>
      <c r="P16" s="52">
        <v>0</v>
      </c>
      <c r="Q16" s="52">
        <v>3</v>
      </c>
      <c r="R16" s="52">
        <v>7</v>
      </c>
      <c r="S16" s="52">
        <v>9</v>
      </c>
      <c r="T16" s="15">
        <v>87</v>
      </c>
      <c r="U16" s="15">
        <v>87</v>
      </c>
    </row>
    <row r="17" spans="1:21" ht="20.25" customHeight="1">
      <c r="A17" s="249"/>
      <c r="B17" s="250"/>
      <c r="C17" s="69" t="s">
        <v>457</v>
      </c>
      <c r="D17" s="14">
        <v>8</v>
      </c>
      <c r="E17" s="27"/>
      <c r="F17" s="14">
        <v>10</v>
      </c>
      <c r="G17" s="27"/>
      <c r="H17" s="14">
        <v>127</v>
      </c>
      <c r="I17" s="27"/>
      <c r="J17" s="14">
        <v>0</v>
      </c>
      <c r="K17" s="27"/>
      <c r="L17" s="14">
        <v>9</v>
      </c>
      <c r="M17" s="27"/>
      <c r="N17" s="14">
        <v>1</v>
      </c>
      <c r="O17" s="27"/>
      <c r="P17" s="14">
        <v>3</v>
      </c>
      <c r="Q17" s="27"/>
      <c r="R17" s="14">
        <v>16</v>
      </c>
      <c r="S17" s="27"/>
      <c r="T17" s="14">
        <v>174</v>
      </c>
      <c r="U17" s="27"/>
    </row>
    <row r="18" spans="1:21" ht="20.25" customHeight="1">
      <c r="A18" s="249"/>
      <c r="B18" s="250" t="s">
        <v>582</v>
      </c>
      <c r="C18" s="69" t="s">
        <v>432</v>
      </c>
      <c r="D18" s="52">
        <v>3</v>
      </c>
      <c r="E18" s="52">
        <v>0</v>
      </c>
      <c r="F18" s="52">
        <v>1</v>
      </c>
      <c r="G18" s="52">
        <v>2</v>
      </c>
      <c r="H18" s="52">
        <v>26</v>
      </c>
      <c r="I18" s="52">
        <v>14</v>
      </c>
      <c r="J18" s="52">
        <v>0</v>
      </c>
      <c r="K18" s="52">
        <v>0</v>
      </c>
      <c r="L18" s="52">
        <v>0</v>
      </c>
      <c r="M18" s="52">
        <v>3</v>
      </c>
      <c r="N18" s="52">
        <v>0</v>
      </c>
      <c r="O18" s="52">
        <v>0</v>
      </c>
      <c r="P18" s="52">
        <v>0</v>
      </c>
      <c r="Q18" s="52">
        <v>2</v>
      </c>
      <c r="R18" s="52">
        <v>1</v>
      </c>
      <c r="S18" s="52">
        <v>1</v>
      </c>
      <c r="T18" s="15">
        <v>31</v>
      </c>
      <c r="U18" s="15">
        <v>22</v>
      </c>
    </row>
    <row r="19" spans="1:21" ht="20.25" customHeight="1">
      <c r="A19" s="249"/>
      <c r="B19" s="250"/>
      <c r="C19" s="69" t="s">
        <v>457</v>
      </c>
      <c r="D19" s="14">
        <v>3</v>
      </c>
      <c r="E19" s="27"/>
      <c r="F19" s="14">
        <v>3</v>
      </c>
      <c r="G19" s="27"/>
      <c r="H19" s="14">
        <v>40</v>
      </c>
      <c r="I19" s="27"/>
      <c r="J19" s="14">
        <v>0</v>
      </c>
      <c r="K19" s="27"/>
      <c r="L19" s="14">
        <v>3</v>
      </c>
      <c r="M19" s="27"/>
      <c r="N19" s="14">
        <v>0</v>
      </c>
      <c r="O19" s="27"/>
      <c r="P19" s="14">
        <v>2</v>
      </c>
      <c r="Q19" s="27"/>
      <c r="R19" s="14">
        <v>2</v>
      </c>
      <c r="S19" s="27"/>
      <c r="T19" s="14">
        <v>53</v>
      </c>
      <c r="U19" s="27"/>
    </row>
    <row r="20" spans="1:21" ht="20.25" customHeight="1">
      <c r="A20" s="249"/>
      <c r="B20" s="250" t="s">
        <v>517</v>
      </c>
      <c r="C20" s="69" t="s">
        <v>432</v>
      </c>
      <c r="D20" s="52">
        <v>6</v>
      </c>
      <c r="E20" s="52">
        <v>0</v>
      </c>
      <c r="F20" s="52">
        <v>5</v>
      </c>
      <c r="G20" s="52">
        <v>2</v>
      </c>
      <c r="H20" s="52">
        <v>44</v>
      </c>
      <c r="I20" s="52">
        <v>39</v>
      </c>
      <c r="J20" s="52">
        <v>0</v>
      </c>
      <c r="K20" s="52">
        <v>0</v>
      </c>
      <c r="L20" s="52">
        <v>0</v>
      </c>
      <c r="M20" s="52">
        <v>6</v>
      </c>
      <c r="N20" s="52">
        <v>0</v>
      </c>
      <c r="O20" s="52">
        <v>0</v>
      </c>
      <c r="P20" s="52">
        <v>0</v>
      </c>
      <c r="Q20" s="52">
        <v>1</v>
      </c>
      <c r="R20" s="52">
        <v>3</v>
      </c>
      <c r="S20" s="52">
        <v>4</v>
      </c>
      <c r="T20" s="15">
        <v>58</v>
      </c>
      <c r="U20" s="15">
        <v>52</v>
      </c>
    </row>
    <row r="21" spans="1:21" ht="20.25" customHeight="1">
      <c r="A21" s="249"/>
      <c r="B21" s="250"/>
      <c r="C21" s="69" t="s">
        <v>457</v>
      </c>
      <c r="D21" s="14">
        <v>6</v>
      </c>
      <c r="E21" s="27"/>
      <c r="F21" s="14">
        <v>7</v>
      </c>
      <c r="G21" s="27"/>
      <c r="H21" s="14">
        <v>83</v>
      </c>
      <c r="I21" s="27"/>
      <c r="J21" s="14">
        <v>0</v>
      </c>
      <c r="K21" s="27"/>
      <c r="L21" s="14">
        <v>6</v>
      </c>
      <c r="M21" s="27"/>
      <c r="N21" s="14">
        <v>0</v>
      </c>
      <c r="O21" s="27"/>
      <c r="P21" s="14">
        <v>1</v>
      </c>
      <c r="Q21" s="27"/>
      <c r="R21" s="14">
        <v>7</v>
      </c>
      <c r="S21" s="27"/>
      <c r="T21" s="14">
        <v>110</v>
      </c>
      <c r="U21" s="27"/>
    </row>
    <row r="22" spans="1:21" ht="20.25" customHeight="1">
      <c r="A22" s="249"/>
      <c r="B22" s="250" t="s">
        <v>657</v>
      </c>
      <c r="C22" s="69" t="s">
        <v>432</v>
      </c>
      <c r="D22" s="52">
        <v>4</v>
      </c>
      <c r="E22" s="52">
        <v>0</v>
      </c>
      <c r="F22" s="52">
        <v>5</v>
      </c>
      <c r="G22" s="52">
        <v>2</v>
      </c>
      <c r="H22" s="52">
        <v>36</v>
      </c>
      <c r="I22" s="52">
        <v>20</v>
      </c>
      <c r="J22" s="52">
        <v>0</v>
      </c>
      <c r="K22" s="52">
        <v>0</v>
      </c>
      <c r="L22" s="52">
        <v>0</v>
      </c>
      <c r="M22" s="52">
        <v>4</v>
      </c>
      <c r="N22" s="52">
        <v>0</v>
      </c>
      <c r="O22" s="52">
        <v>1</v>
      </c>
      <c r="P22" s="52">
        <v>0</v>
      </c>
      <c r="Q22" s="52">
        <v>1</v>
      </c>
      <c r="R22" s="52">
        <v>6</v>
      </c>
      <c r="S22" s="52">
        <v>1</v>
      </c>
      <c r="T22" s="15">
        <v>51</v>
      </c>
      <c r="U22" s="15">
        <v>29</v>
      </c>
    </row>
    <row r="23" spans="1:21" ht="20.25" customHeight="1">
      <c r="A23" s="249"/>
      <c r="B23" s="250"/>
      <c r="C23" s="69" t="s">
        <v>457</v>
      </c>
      <c r="D23" s="14">
        <v>4</v>
      </c>
      <c r="E23" s="27"/>
      <c r="F23" s="14">
        <v>7</v>
      </c>
      <c r="G23" s="27"/>
      <c r="H23" s="14">
        <v>56</v>
      </c>
      <c r="I23" s="27"/>
      <c r="J23" s="14">
        <v>0</v>
      </c>
      <c r="K23" s="27"/>
      <c r="L23" s="14">
        <v>4</v>
      </c>
      <c r="M23" s="27"/>
      <c r="N23" s="14">
        <v>1</v>
      </c>
      <c r="O23" s="27"/>
      <c r="P23" s="14">
        <v>1</v>
      </c>
      <c r="Q23" s="27"/>
      <c r="R23" s="14">
        <v>7</v>
      </c>
      <c r="S23" s="27"/>
      <c r="T23" s="14">
        <v>80</v>
      </c>
      <c r="U23" s="27"/>
    </row>
    <row r="24" spans="1:21" ht="20.25" customHeight="1">
      <c r="A24" s="249"/>
      <c r="B24" s="250" t="s">
        <v>653</v>
      </c>
      <c r="C24" s="69" t="s">
        <v>432</v>
      </c>
      <c r="D24" s="52">
        <v>9</v>
      </c>
      <c r="E24" s="52">
        <v>1</v>
      </c>
      <c r="F24" s="52">
        <v>8</v>
      </c>
      <c r="G24" s="52">
        <v>2</v>
      </c>
      <c r="H24" s="52">
        <v>82</v>
      </c>
      <c r="I24" s="52">
        <v>55</v>
      </c>
      <c r="J24" s="52">
        <v>0</v>
      </c>
      <c r="K24" s="52">
        <v>0</v>
      </c>
      <c r="L24" s="52">
        <v>0</v>
      </c>
      <c r="M24" s="52">
        <v>10</v>
      </c>
      <c r="N24" s="52">
        <v>0</v>
      </c>
      <c r="O24" s="52">
        <v>0</v>
      </c>
      <c r="P24" s="52">
        <v>0</v>
      </c>
      <c r="Q24" s="52">
        <v>0</v>
      </c>
      <c r="R24" s="52">
        <v>11</v>
      </c>
      <c r="S24" s="52">
        <v>4</v>
      </c>
      <c r="T24" s="15">
        <v>110</v>
      </c>
      <c r="U24" s="15">
        <v>72</v>
      </c>
    </row>
    <row r="25" spans="1:21" ht="20.25" customHeight="1">
      <c r="A25" s="249"/>
      <c r="B25" s="250"/>
      <c r="C25" s="69" t="s">
        <v>457</v>
      </c>
      <c r="D25" s="14">
        <v>10</v>
      </c>
      <c r="E25" s="27"/>
      <c r="F25" s="14">
        <v>10</v>
      </c>
      <c r="G25" s="27"/>
      <c r="H25" s="14">
        <v>137</v>
      </c>
      <c r="I25" s="27"/>
      <c r="J25" s="14">
        <v>0</v>
      </c>
      <c r="K25" s="27"/>
      <c r="L25" s="14">
        <v>10</v>
      </c>
      <c r="M25" s="27"/>
      <c r="N25" s="14">
        <v>0</v>
      </c>
      <c r="O25" s="27"/>
      <c r="P25" s="14">
        <v>0</v>
      </c>
      <c r="Q25" s="27"/>
      <c r="R25" s="14">
        <v>15</v>
      </c>
      <c r="S25" s="27"/>
      <c r="T25" s="14">
        <v>182</v>
      </c>
      <c r="U25" s="27"/>
    </row>
    <row r="26" spans="1:21" ht="20.25" customHeight="1">
      <c r="A26" s="249"/>
      <c r="B26" s="250" t="s">
        <v>514</v>
      </c>
      <c r="C26" s="69" t="s">
        <v>432</v>
      </c>
      <c r="D26" s="52">
        <v>3</v>
      </c>
      <c r="E26" s="52">
        <v>0</v>
      </c>
      <c r="F26" s="52">
        <v>4</v>
      </c>
      <c r="G26" s="52">
        <v>0</v>
      </c>
      <c r="H26" s="52">
        <v>32</v>
      </c>
      <c r="I26" s="52">
        <v>26</v>
      </c>
      <c r="J26" s="52">
        <v>0</v>
      </c>
      <c r="K26" s="52">
        <v>0</v>
      </c>
      <c r="L26" s="52">
        <v>0</v>
      </c>
      <c r="M26" s="52">
        <v>3</v>
      </c>
      <c r="N26" s="52">
        <v>0</v>
      </c>
      <c r="O26" s="52">
        <v>0</v>
      </c>
      <c r="P26" s="52">
        <v>0</v>
      </c>
      <c r="Q26" s="52">
        <v>1</v>
      </c>
      <c r="R26" s="52">
        <v>1</v>
      </c>
      <c r="S26" s="52">
        <v>3</v>
      </c>
      <c r="T26" s="15">
        <v>40</v>
      </c>
      <c r="U26" s="15">
        <v>33</v>
      </c>
    </row>
    <row r="27" spans="1:21" ht="20.25" customHeight="1">
      <c r="A27" s="249"/>
      <c r="B27" s="250"/>
      <c r="C27" s="69" t="s">
        <v>457</v>
      </c>
      <c r="D27" s="14">
        <v>3</v>
      </c>
      <c r="E27" s="27"/>
      <c r="F27" s="14">
        <v>4</v>
      </c>
      <c r="G27" s="27"/>
      <c r="H27" s="14">
        <v>58</v>
      </c>
      <c r="I27" s="27"/>
      <c r="J27" s="14">
        <v>0</v>
      </c>
      <c r="K27" s="27"/>
      <c r="L27" s="14">
        <v>3</v>
      </c>
      <c r="M27" s="27"/>
      <c r="N27" s="14">
        <v>0</v>
      </c>
      <c r="O27" s="27"/>
      <c r="P27" s="14">
        <v>1</v>
      </c>
      <c r="Q27" s="27"/>
      <c r="R27" s="14">
        <v>4</v>
      </c>
      <c r="S27" s="27"/>
      <c r="T27" s="14">
        <v>73</v>
      </c>
      <c r="U27" s="27"/>
    </row>
    <row r="28" spans="1:21" ht="20.25" customHeight="1">
      <c r="A28" s="249"/>
      <c r="B28" s="250" t="s">
        <v>228</v>
      </c>
      <c r="C28" s="69" t="s">
        <v>432</v>
      </c>
      <c r="D28" s="52">
        <v>9</v>
      </c>
      <c r="E28" s="52">
        <v>1</v>
      </c>
      <c r="F28" s="52">
        <v>11</v>
      </c>
      <c r="G28" s="52">
        <v>1</v>
      </c>
      <c r="H28" s="52">
        <v>76</v>
      </c>
      <c r="I28" s="52">
        <v>69</v>
      </c>
      <c r="J28" s="52">
        <v>0</v>
      </c>
      <c r="K28" s="52">
        <v>0</v>
      </c>
      <c r="L28" s="52">
        <v>0</v>
      </c>
      <c r="M28" s="52">
        <v>9</v>
      </c>
      <c r="N28" s="52">
        <v>0</v>
      </c>
      <c r="O28" s="52">
        <v>2</v>
      </c>
      <c r="P28" s="52">
        <v>0</v>
      </c>
      <c r="Q28" s="52">
        <v>5</v>
      </c>
      <c r="R28" s="52">
        <v>10</v>
      </c>
      <c r="S28" s="52">
        <v>8</v>
      </c>
      <c r="T28" s="15">
        <v>106</v>
      </c>
      <c r="U28" s="15">
        <v>95</v>
      </c>
    </row>
    <row r="29" spans="1:21" ht="20.25" customHeight="1">
      <c r="A29" s="249"/>
      <c r="B29" s="250"/>
      <c r="C29" s="69" t="s">
        <v>457</v>
      </c>
      <c r="D29" s="14">
        <v>10</v>
      </c>
      <c r="E29" s="27"/>
      <c r="F29" s="14">
        <v>12</v>
      </c>
      <c r="G29" s="27"/>
      <c r="H29" s="14">
        <v>145</v>
      </c>
      <c r="I29" s="27"/>
      <c r="J29" s="14">
        <v>0</v>
      </c>
      <c r="K29" s="27"/>
      <c r="L29" s="14">
        <v>9</v>
      </c>
      <c r="M29" s="27"/>
      <c r="N29" s="14">
        <v>2</v>
      </c>
      <c r="O29" s="27"/>
      <c r="P29" s="14">
        <v>5</v>
      </c>
      <c r="Q29" s="27"/>
      <c r="R29" s="14">
        <v>18</v>
      </c>
      <c r="S29" s="27"/>
      <c r="T29" s="14">
        <v>201</v>
      </c>
      <c r="U29" s="27"/>
    </row>
    <row r="30" spans="1:21" ht="20.25" customHeight="1">
      <c r="A30" s="249"/>
      <c r="B30" s="250" t="s">
        <v>5</v>
      </c>
      <c r="C30" s="69" t="s">
        <v>432</v>
      </c>
      <c r="D30" s="52">
        <v>4</v>
      </c>
      <c r="E30" s="52">
        <v>0</v>
      </c>
      <c r="F30" s="52">
        <v>3</v>
      </c>
      <c r="G30" s="52">
        <v>1</v>
      </c>
      <c r="H30" s="52">
        <v>28</v>
      </c>
      <c r="I30" s="52">
        <v>23</v>
      </c>
      <c r="J30" s="52">
        <v>0</v>
      </c>
      <c r="K30" s="52">
        <v>0</v>
      </c>
      <c r="L30" s="52">
        <v>0</v>
      </c>
      <c r="M30" s="52">
        <v>4</v>
      </c>
      <c r="N30" s="52">
        <v>0</v>
      </c>
      <c r="O30" s="52">
        <v>0</v>
      </c>
      <c r="P30" s="52">
        <v>0</v>
      </c>
      <c r="Q30" s="52">
        <v>1</v>
      </c>
      <c r="R30" s="52">
        <v>2</v>
      </c>
      <c r="S30" s="52">
        <v>5</v>
      </c>
      <c r="T30" s="15">
        <v>37</v>
      </c>
      <c r="U30" s="15">
        <v>34</v>
      </c>
    </row>
    <row r="31" spans="1:21" ht="20.25" customHeight="1">
      <c r="A31" s="249"/>
      <c r="B31" s="250"/>
      <c r="C31" s="69" t="s">
        <v>457</v>
      </c>
      <c r="D31" s="14">
        <v>4</v>
      </c>
      <c r="E31" s="27"/>
      <c r="F31" s="14">
        <v>4</v>
      </c>
      <c r="G31" s="27"/>
      <c r="H31" s="14">
        <v>51</v>
      </c>
      <c r="I31" s="27"/>
      <c r="J31" s="14">
        <v>0</v>
      </c>
      <c r="K31" s="27"/>
      <c r="L31" s="14">
        <v>4</v>
      </c>
      <c r="M31" s="27"/>
      <c r="N31" s="14">
        <v>0</v>
      </c>
      <c r="O31" s="27"/>
      <c r="P31" s="14">
        <v>1</v>
      </c>
      <c r="Q31" s="27"/>
      <c r="R31" s="14">
        <v>7</v>
      </c>
      <c r="S31" s="27"/>
      <c r="T31" s="14">
        <v>71</v>
      </c>
      <c r="U31" s="27"/>
    </row>
    <row r="32" spans="1:21" ht="20.25" customHeight="1">
      <c r="A32" s="249"/>
      <c r="B32" s="250" t="s">
        <v>278</v>
      </c>
      <c r="C32" s="69" t="s">
        <v>432</v>
      </c>
      <c r="D32" s="52">
        <v>3</v>
      </c>
      <c r="E32" s="52">
        <v>0</v>
      </c>
      <c r="F32" s="52">
        <v>3</v>
      </c>
      <c r="G32" s="52">
        <v>1</v>
      </c>
      <c r="H32" s="52">
        <v>24</v>
      </c>
      <c r="I32" s="52">
        <v>18</v>
      </c>
      <c r="J32" s="52">
        <v>0</v>
      </c>
      <c r="K32" s="52">
        <v>0</v>
      </c>
      <c r="L32" s="52">
        <v>0</v>
      </c>
      <c r="M32" s="52">
        <v>3</v>
      </c>
      <c r="N32" s="52">
        <v>0</v>
      </c>
      <c r="O32" s="52">
        <v>0</v>
      </c>
      <c r="P32" s="52">
        <v>0</v>
      </c>
      <c r="Q32" s="52">
        <v>1</v>
      </c>
      <c r="R32" s="52">
        <v>2</v>
      </c>
      <c r="S32" s="52">
        <v>0</v>
      </c>
      <c r="T32" s="15">
        <v>32</v>
      </c>
      <c r="U32" s="15">
        <v>23</v>
      </c>
    </row>
    <row r="33" spans="1:21" ht="20.25" customHeight="1">
      <c r="A33" s="249"/>
      <c r="B33" s="250"/>
      <c r="C33" s="69" t="s">
        <v>457</v>
      </c>
      <c r="D33" s="14">
        <v>3</v>
      </c>
      <c r="E33" s="27"/>
      <c r="F33" s="14">
        <v>4</v>
      </c>
      <c r="G33" s="27"/>
      <c r="H33" s="14">
        <v>42</v>
      </c>
      <c r="I33" s="27"/>
      <c r="J33" s="14">
        <v>0</v>
      </c>
      <c r="K33" s="27"/>
      <c r="L33" s="14">
        <v>3</v>
      </c>
      <c r="M33" s="27"/>
      <c r="N33" s="14">
        <v>0</v>
      </c>
      <c r="O33" s="27"/>
      <c r="P33" s="14">
        <v>1</v>
      </c>
      <c r="Q33" s="27"/>
      <c r="R33" s="14">
        <v>2</v>
      </c>
      <c r="S33" s="27"/>
      <c r="T33" s="14">
        <v>55</v>
      </c>
      <c r="U33" s="27"/>
    </row>
    <row r="34" spans="1:21" ht="20.25" customHeight="1">
      <c r="A34" s="249"/>
      <c r="B34" s="250" t="s">
        <v>185</v>
      </c>
      <c r="C34" s="69" t="s">
        <v>432</v>
      </c>
      <c r="D34" s="52">
        <v>5</v>
      </c>
      <c r="E34" s="52">
        <v>0</v>
      </c>
      <c r="F34" s="52">
        <v>6</v>
      </c>
      <c r="G34" s="52">
        <v>0</v>
      </c>
      <c r="H34" s="52">
        <v>35</v>
      </c>
      <c r="I34" s="52">
        <v>23</v>
      </c>
      <c r="J34" s="52">
        <v>0</v>
      </c>
      <c r="K34" s="52">
        <v>0</v>
      </c>
      <c r="L34" s="52">
        <v>0</v>
      </c>
      <c r="M34" s="52">
        <v>5</v>
      </c>
      <c r="N34" s="52">
        <v>0</v>
      </c>
      <c r="O34" s="52">
        <v>0</v>
      </c>
      <c r="P34" s="52">
        <v>0</v>
      </c>
      <c r="Q34" s="52">
        <v>2</v>
      </c>
      <c r="R34" s="52">
        <v>3</v>
      </c>
      <c r="S34" s="52">
        <v>0</v>
      </c>
      <c r="T34" s="15">
        <v>49</v>
      </c>
      <c r="U34" s="15">
        <v>30</v>
      </c>
    </row>
    <row r="35" spans="1:21" ht="20.25" customHeight="1">
      <c r="A35" s="249"/>
      <c r="B35" s="250"/>
      <c r="C35" s="69" t="s">
        <v>457</v>
      </c>
      <c r="D35" s="14">
        <v>5</v>
      </c>
      <c r="E35" s="27"/>
      <c r="F35" s="14">
        <v>6</v>
      </c>
      <c r="G35" s="27"/>
      <c r="H35" s="14">
        <v>58</v>
      </c>
      <c r="I35" s="27"/>
      <c r="J35" s="14">
        <v>0</v>
      </c>
      <c r="K35" s="27"/>
      <c r="L35" s="14">
        <v>5</v>
      </c>
      <c r="M35" s="27"/>
      <c r="N35" s="14">
        <v>0</v>
      </c>
      <c r="O35" s="27"/>
      <c r="P35" s="14">
        <v>2</v>
      </c>
      <c r="Q35" s="27"/>
      <c r="R35" s="14">
        <v>3</v>
      </c>
      <c r="S35" s="27"/>
      <c r="T35" s="14">
        <v>79</v>
      </c>
      <c r="U35" s="27"/>
    </row>
    <row r="36" spans="1:21" ht="20.25" customHeight="1">
      <c r="A36" s="249"/>
      <c r="B36" s="250" t="s">
        <v>518</v>
      </c>
      <c r="C36" s="69" t="s">
        <v>432</v>
      </c>
      <c r="D36" s="52">
        <v>1</v>
      </c>
      <c r="E36" s="52">
        <v>0</v>
      </c>
      <c r="F36" s="52">
        <v>1</v>
      </c>
      <c r="G36" s="52">
        <v>0</v>
      </c>
      <c r="H36" s="52">
        <v>10</v>
      </c>
      <c r="I36" s="52">
        <v>3</v>
      </c>
      <c r="J36" s="52">
        <v>0</v>
      </c>
      <c r="K36" s="52">
        <v>0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15">
        <v>12</v>
      </c>
      <c r="U36" s="15">
        <v>4</v>
      </c>
    </row>
    <row r="37" spans="1:21" ht="20.25" customHeight="1">
      <c r="A37" s="249"/>
      <c r="B37" s="250"/>
      <c r="C37" s="69" t="s">
        <v>457</v>
      </c>
      <c r="D37" s="14">
        <v>1</v>
      </c>
      <c r="E37" s="27"/>
      <c r="F37" s="14">
        <v>1</v>
      </c>
      <c r="G37" s="27"/>
      <c r="H37" s="14">
        <v>13</v>
      </c>
      <c r="I37" s="27"/>
      <c r="J37" s="14">
        <v>0</v>
      </c>
      <c r="K37" s="27"/>
      <c r="L37" s="14">
        <v>1</v>
      </c>
      <c r="M37" s="27"/>
      <c r="N37" s="14">
        <v>0</v>
      </c>
      <c r="O37" s="27"/>
      <c r="P37" s="14">
        <v>0</v>
      </c>
      <c r="Q37" s="27"/>
      <c r="R37" s="14">
        <v>0</v>
      </c>
      <c r="S37" s="27"/>
      <c r="T37" s="14">
        <v>16</v>
      </c>
      <c r="U37" s="27"/>
    </row>
    <row r="38" spans="1:21" ht="20.25" customHeight="1">
      <c r="A38" s="249"/>
      <c r="B38" s="250" t="s">
        <v>661</v>
      </c>
      <c r="C38" s="69" t="s">
        <v>432</v>
      </c>
      <c r="D38" s="52">
        <v>0</v>
      </c>
      <c r="E38" s="52">
        <v>0</v>
      </c>
      <c r="F38" s="52">
        <v>1</v>
      </c>
      <c r="G38" s="52">
        <v>0</v>
      </c>
      <c r="H38" s="52">
        <v>5</v>
      </c>
      <c r="I38" s="52">
        <v>2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15">
        <v>6</v>
      </c>
      <c r="U38" s="15">
        <v>2</v>
      </c>
    </row>
    <row r="39" spans="1:21" ht="20.25" customHeight="1">
      <c r="A39" s="249"/>
      <c r="B39" s="250"/>
      <c r="C39" s="69" t="s">
        <v>457</v>
      </c>
      <c r="D39" s="14">
        <v>0</v>
      </c>
      <c r="E39" s="27"/>
      <c r="F39" s="14">
        <v>1</v>
      </c>
      <c r="G39" s="27"/>
      <c r="H39" s="14">
        <v>7</v>
      </c>
      <c r="I39" s="27"/>
      <c r="J39" s="14">
        <v>0</v>
      </c>
      <c r="K39" s="27"/>
      <c r="L39" s="14">
        <v>0</v>
      </c>
      <c r="M39" s="27"/>
      <c r="N39" s="14">
        <v>0</v>
      </c>
      <c r="O39" s="27"/>
      <c r="P39" s="14">
        <v>0</v>
      </c>
      <c r="Q39" s="27"/>
      <c r="R39" s="14">
        <v>0</v>
      </c>
      <c r="S39" s="27"/>
      <c r="T39" s="14">
        <v>8</v>
      </c>
      <c r="U39" s="27"/>
    </row>
    <row r="40" spans="1:21" ht="20.25" customHeight="1">
      <c r="A40" s="249"/>
      <c r="B40" s="250" t="s">
        <v>663</v>
      </c>
      <c r="C40" s="69" t="s">
        <v>432</v>
      </c>
      <c r="D40" s="52">
        <v>1</v>
      </c>
      <c r="E40" s="52">
        <v>0</v>
      </c>
      <c r="F40" s="52">
        <v>1</v>
      </c>
      <c r="G40" s="52">
        <v>0</v>
      </c>
      <c r="H40" s="52">
        <v>6</v>
      </c>
      <c r="I40" s="52">
        <v>4</v>
      </c>
      <c r="J40" s="52">
        <v>0</v>
      </c>
      <c r="K40" s="52">
        <v>0</v>
      </c>
      <c r="L40" s="52">
        <v>0</v>
      </c>
      <c r="M40" s="52">
        <v>1</v>
      </c>
      <c r="N40" s="52">
        <v>0</v>
      </c>
      <c r="O40" s="52">
        <v>0</v>
      </c>
      <c r="P40" s="52">
        <v>0</v>
      </c>
      <c r="Q40" s="52">
        <v>0</v>
      </c>
      <c r="R40" s="52">
        <v>2</v>
      </c>
      <c r="S40" s="52">
        <v>0</v>
      </c>
      <c r="T40" s="15">
        <v>10</v>
      </c>
      <c r="U40" s="15">
        <v>5</v>
      </c>
    </row>
    <row r="41" spans="1:21" ht="20.25" customHeight="1">
      <c r="A41" s="249"/>
      <c r="B41" s="250"/>
      <c r="C41" s="69" t="s">
        <v>457</v>
      </c>
      <c r="D41" s="14">
        <v>1</v>
      </c>
      <c r="E41" s="27"/>
      <c r="F41" s="14">
        <v>1</v>
      </c>
      <c r="G41" s="27"/>
      <c r="H41" s="14">
        <v>10</v>
      </c>
      <c r="I41" s="27"/>
      <c r="J41" s="14">
        <v>0</v>
      </c>
      <c r="K41" s="27"/>
      <c r="L41" s="14">
        <v>1</v>
      </c>
      <c r="M41" s="27"/>
      <c r="N41" s="14">
        <v>0</v>
      </c>
      <c r="O41" s="27"/>
      <c r="P41" s="14">
        <v>0</v>
      </c>
      <c r="Q41" s="27"/>
      <c r="R41" s="14">
        <v>2</v>
      </c>
      <c r="S41" s="27"/>
      <c r="T41" s="14">
        <v>15</v>
      </c>
      <c r="U41" s="27"/>
    </row>
    <row r="42" spans="1:21" ht="20.25" customHeight="1">
      <c r="A42" s="249"/>
      <c r="B42" s="250" t="s">
        <v>567</v>
      </c>
      <c r="C42" s="69" t="s">
        <v>432</v>
      </c>
      <c r="D42" s="52">
        <v>3</v>
      </c>
      <c r="E42" s="52">
        <v>0</v>
      </c>
      <c r="F42" s="52">
        <v>1</v>
      </c>
      <c r="G42" s="52">
        <v>2</v>
      </c>
      <c r="H42" s="52">
        <v>21</v>
      </c>
      <c r="I42" s="52">
        <v>14</v>
      </c>
      <c r="J42" s="52">
        <v>0</v>
      </c>
      <c r="K42" s="52">
        <v>0</v>
      </c>
      <c r="L42" s="52">
        <v>0</v>
      </c>
      <c r="M42" s="52">
        <v>3</v>
      </c>
      <c r="N42" s="52">
        <v>0</v>
      </c>
      <c r="O42" s="52">
        <v>0</v>
      </c>
      <c r="P42" s="52">
        <v>0</v>
      </c>
      <c r="Q42" s="52">
        <v>0</v>
      </c>
      <c r="R42" s="52">
        <v>1</v>
      </c>
      <c r="S42" s="52">
        <v>1</v>
      </c>
      <c r="T42" s="15">
        <v>26</v>
      </c>
      <c r="U42" s="15">
        <v>20</v>
      </c>
    </row>
    <row r="43" spans="1:21" ht="20.25" customHeight="1">
      <c r="A43" s="249"/>
      <c r="B43" s="250"/>
      <c r="C43" s="69" t="s">
        <v>457</v>
      </c>
      <c r="D43" s="14">
        <v>3</v>
      </c>
      <c r="E43" s="27"/>
      <c r="F43" s="14">
        <v>3</v>
      </c>
      <c r="G43" s="27"/>
      <c r="H43" s="14">
        <v>35</v>
      </c>
      <c r="I43" s="27"/>
      <c r="J43" s="14">
        <v>0</v>
      </c>
      <c r="K43" s="27"/>
      <c r="L43" s="14">
        <v>3</v>
      </c>
      <c r="M43" s="27"/>
      <c r="N43" s="14">
        <v>0</v>
      </c>
      <c r="O43" s="27"/>
      <c r="P43" s="14">
        <v>0</v>
      </c>
      <c r="Q43" s="27"/>
      <c r="R43" s="14">
        <v>2</v>
      </c>
      <c r="S43" s="27"/>
      <c r="T43" s="14">
        <v>46</v>
      </c>
      <c r="U43" s="27"/>
    </row>
    <row r="44" spans="1:21" ht="20.25" customHeight="1">
      <c r="A44" s="249"/>
      <c r="B44" s="250" t="s">
        <v>664</v>
      </c>
      <c r="C44" s="69" t="s">
        <v>432</v>
      </c>
      <c r="D44" s="52">
        <v>1</v>
      </c>
      <c r="E44" s="52">
        <v>0</v>
      </c>
      <c r="F44" s="52">
        <v>1</v>
      </c>
      <c r="G44" s="52">
        <v>0</v>
      </c>
      <c r="H44" s="52">
        <v>7</v>
      </c>
      <c r="I44" s="52">
        <v>4</v>
      </c>
      <c r="J44" s="52">
        <v>0</v>
      </c>
      <c r="K44" s="52">
        <v>0</v>
      </c>
      <c r="L44" s="52">
        <v>0</v>
      </c>
      <c r="M44" s="52">
        <v>1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15">
        <v>9</v>
      </c>
      <c r="U44" s="15">
        <v>5</v>
      </c>
    </row>
    <row r="45" spans="1:21" ht="20.25" customHeight="1">
      <c r="A45" s="249"/>
      <c r="B45" s="250"/>
      <c r="C45" s="69" t="s">
        <v>457</v>
      </c>
      <c r="D45" s="14">
        <v>1</v>
      </c>
      <c r="E45" s="27"/>
      <c r="F45" s="14">
        <v>1</v>
      </c>
      <c r="G45" s="27"/>
      <c r="H45" s="14">
        <v>11</v>
      </c>
      <c r="I45" s="27"/>
      <c r="J45" s="14">
        <v>0</v>
      </c>
      <c r="K45" s="27"/>
      <c r="L45" s="14">
        <v>1</v>
      </c>
      <c r="M45" s="27"/>
      <c r="N45" s="14">
        <v>0</v>
      </c>
      <c r="O45" s="27"/>
      <c r="P45" s="14">
        <v>0</v>
      </c>
      <c r="Q45" s="27"/>
      <c r="R45" s="14">
        <v>0</v>
      </c>
      <c r="S45" s="27"/>
      <c r="T45" s="14">
        <v>14</v>
      </c>
      <c r="U45" s="27"/>
    </row>
    <row r="46" spans="1:21" ht="20.25" customHeight="1">
      <c r="A46" s="249"/>
      <c r="B46" s="250" t="s">
        <v>21</v>
      </c>
      <c r="C46" s="69" t="s">
        <v>432</v>
      </c>
      <c r="D46" s="52">
        <v>1</v>
      </c>
      <c r="E46" s="52">
        <v>0</v>
      </c>
      <c r="F46" s="52">
        <v>1</v>
      </c>
      <c r="G46" s="52">
        <v>0</v>
      </c>
      <c r="H46" s="52">
        <v>11</v>
      </c>
      <c r="I46" s="52">
        <v>3</v>
      </c>
      <c r="J46" s="52">
        <v>0</v>
      </c>
      <c r="K46" s="52">
        <v>0</v>
      </c>
      <c r="L46" s="52">
        <v>0</v>
      </c>
      <c r="M46" s="52">
        <v>1</v>
      </c>
      <c r="N46" s="52">
        <v>0</v>
      </c>
      <c r="O46" s="52">
        <v>0</v>
      </c>
      <c r="P46" s="52">
        <v>0</v>
      </c>
      <c r="Q46" s="52">
        <v>0</v>
      </c>
      <c r="R46" s="52">
        <v>1</v>
      </c>
      <c r="S46" s="52">
        <v>0</v>
      </c>
      <c r="T46" s="15">
        <v>14</v>
      </c>
      <c r="U46" s="15">
        <v>4</v>
      </c>
    </row>
    <row r="47" spans="1:21" ht="20.25" customHeight="1">
      <c r="A47" s="249"/>
      <c r="B47" s="250"/>
      <c r="C47" s="69" t="s">
        <v>457</v>
      </c>
      <c r="D47" s="14">
        <v>1</v>
      </c>
      <c r="E47" s="27"/>
      <c r="F47" s="14">
        <v>1</v>
      </c>
      <c r="G47" s="27"/>
      <c r="H47" s="14">
        <v>14</v>
      </c>
      <c r="I47" s="27"/>
      <c r="J47" s="14">
        <v>0</v>
      </c>
      <c r="K47" s="27"/>
      <c r="L47" s="14">
        <v>1</v>
      </c>
      <c r="M47" s="27"/>
      <c r="N47" s="14">
        <v>0</v>
      </c>
      <c r="O47" s="27"/>
      <c r="P47" s="14">
        <v>0</v>
      </c>
      <c r="Q47" s="27"/>
      <c r="R47" s="14">
        <v>1</v>
      </c>
      <c r="S47" s="27"/>
      <c r="T47" s="14">
        <v>18</v>
      </c>
      <c r="U47" s="27"/>
    </row>
    <row r="48" spans="1:21" ht="20.25" customHeight="1">
      <c r="A48" s="249"/>
      <c r="B48" s="250" t="s">
        <v>608</v>
      </c>
      <c r="C48" s="69" t="s">
        <v>432</v>
      </c>
      <c r="D48" s="52">
        <v>0</v>
      </c>
      <c r="E48" s="52">
        <v>0</v>
      </c>
      <c r="F48" s="52">
        <v>1</v>
      </c>
      <c r="G48" s="52">
        <v>0</v>
      </c>
      <c r="H48" s="52">
        <v>6</v>
      </c>
      <c r="I48" s="52">
        <v>3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1</v>
      </c>
      <c r="S48" s="52">
        <v>0</v>
      </c>
      <c r="T48" s="15">
        <v>8</v>
      </c>
      <c r="U48" s="15">
        <v>3</v>
      </c>
    </row>
    <row r="49" spans="1:21" ht="20.25" customHeight="1">
      <c r="A49" s="249"/>
      <c r="B49" s="250"/>
      <c r="C49" s="69" t="s">
        <v>457</v>
      </c>
      <c r="D49" s="14">
        <v>0</v>
      </c>
      <c r="E49" s="27"/>
      <c r="F49" s="14">
        <v>1</v>
      </c>
      <c r="G49" s="27"/>
      <c r="H49" s="14">
        <v>9</v>
      </c>
      <c r="I49" s="27"/>
      <c r="J49" s="14">
        <v>0</v>
      </c>
      <c r="K49" s="27"/>
      <c r="L49" s="14">
        <v>0</v>
      </c>
      <c r="M49" s="27"/>
      <c r="N49" s="14">
        <v>0</v>
      </c>
      <c r="O49" s="27"/>
      <c r="P49" s="14">
        <v>0</v>
      </c>
      <c r="Q49" s="27"/>
      <c r="R49" s="14">
        <v>1</v>
      </c>
      <c r="S49" s="27"/>
      <c r="T49" s="14">
        <v>11</v>
      </c>
      <c r="U49" s="27"/>
    </row>
    <row r="50" spans="1:21" ht="20.25" customHeight="1">
      <c r="A50" s="249"/>
      <c r="B50" s="250" t="s">
        <v>213</v>
      </c>
      <c r="C50" s="69" t="s">
        <v>432</v>
      </c>
      <c r="D50" s="52">
        <v>1</v>
      </c>
      <c r="E50" s="52">
        <v>0</v>
      </c>
      <c r="F50" s="52">
        <v>1</v>
      </c>
      <c r="G50" s="52">
        <v>0</v>
      </c>
      <c r="H50" s="52">
        <v>6</v>
      </c>
      <c r="I50" s="52">
        <v>2</v>
      </c>
      <c r="J50" s="52">
        <v>0</v>
      </c>
      <c r="K50" s="52">
        <v>0</v>
      </c>
      <c r="L50" s="52">
        <v>0</v>
      </c>
      <c r="M50" s="52">
        <v>1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15">
        <v>8</v>
      </c>
      <c r="U50" s="15">
        <v>3</v>
      </c>
    </row>
    <row r="51" spans="1:21" ht="20.25" customHeight="1">
      <c r="A51" s="249"/>
      <c r="B51" s="250"/>
      <c r="C51" s="69" t="s">
        <v>457</v>
      </c>
      <c r="D51" s="14">
        <v>1</v>
      </c>
      <c r="E51" s="27"/>
      <c r="F51" s="14">
        <v>1</v>
      </c>
      <c r="G51" s="27"/>
      <c r="H51" s="14">
        <v>8</v>
      </c>
      <c r="I51" s="27"/>
      <c r="J51" s="14">
        <v>0</v>
      </c>
      <c r="K51" s="27"/>
      <c r="L51" s="14">
        <v>1</v>
      </c>
      <c r="M51" s="27"/>
      <c r="N51" s="14">
        <v>0</v>
      </c>
      <c r="O51" s="27"/>
      <c r="P51" s="14">
        <v>0</v>
      </c>
      <c r="Q51" s="27"/>
      <c r="R51" s="14">
        <v>0</v>
      </c>
      <c r="S51" s="27"/>
      <c r="T51" s="14">
        <v>11</v>
      </c>
      <c r="U51" s="27"/>
    </row>
    <row r="52" spans="1:21" ht="20.25" customHeight="1">
      <c r="A52" s="249"/>
      <c r="B52" s="250" t="s">
        <v>263</v>
      </c>
      <c r="C52" s="69" t="s">
        <v>432</v>
      </c>
      <c r="D52" s="52">
        <v>1</v>
      </c>
      <c r="E52" s="52">
        <v>0</v>
      </c>
      <c r="F52" s="52">
        <v>1</v>
      </c>
      <c r="G52" s="52">
        <v>0</v>
      </c>
      <c r="H52" s="52">
        <v>13</v>
      </c>
      <c r="I52" s="52">
        <v>11</v>
      </c>
      <c r="J52" s="52">
        <v>0</v>
      </c>
      <c r="K52" s="52">
        <v>0</v>
      </c>
      <c r="L52" s="52">
        <v>0</v>
      </c>
      <c r="M52" s="52">
        <v>1</v>
      </c>
      <c r="N52" s="52">
        <v>0</v>
      </c>
      <c r="O52" s="52">
        <v>0</v>
      </c>
      <c r="P52" s="52">
        <v>0</v>
      </c>
      <c r="Q52" s="52">
        <v>0</v>
      </c>
      <c r="R52" s="52">
        <v>1</v>
      </c>
      <c r="S52" s="52">
        <v>2</v>
      </c>
      <c r="T52" s="15">
        <v>16</v>
      </c>
      <c r="U52" s="15">
        <v>14</v>
      </c>
    </row>
    <row r="53" spans="1:21" ht="20.25" customHeight="1">
      <c r="A53" s="249"/>
      <c r="B53" s="250"/>
      <c r="C53" s="69" t="s">
        <v>457</v>
      </c>
      <c r="D53" s="14">
        <v>1</v>
      </c>
      <c r="E53" s="27"/>
      <c r="F53" s="14">
        <v>1</v>
      </c>
      <c r="G53" s="27"/>
      <c r="H53" s="14">
        <v>24</v>
      </c>
      <c r="I53" s="27"/>
      <c r="J53" s="14">
        <v>0</v>
      </c>
      <c r="K53" s="27"/>
      <c r="L53" s="14">
        <v>1</v>
      </c>
      <c r="M53" s="27"/>
      <c r="N53" s="14">
        <v>0</v>
      </c>
      <c r="O53" s="27"/>
      <c r="P53" s="14">
        <v>0</v>
      </c>
      <c r="Q53" s="27"/>
      <c r="R53" s="14">
        <v>3</v>
      </c>
      <c r="S53" s="27"/>
      <c r="T53" s="14">
        <v>30</v>
      </c>
      <c r="U53" s="27"/>
    </row>
    <row r="54" spans="1:21" ht="20.25" customHeight="1">
      <c r="A54" s="249"/>
      <c r="B54" s="250" t="s">
        <v>665</v>
      </c>
      <c r="C54" s="69" t="s">
        <v>432</v>
      </c>
      <c r="D54" s="52">
        <v>1</v>
      </c>
      <c r="E54" s="52">
        <v>0</v>
      </c>
      <c r="F54" s="52">
        <v>1</v>
      </c>
      <c r="G54" s="52">
        <v>0</v>
      </c>
      <c r="H54" s="52">
        <v>14</v>
      </c>
      <c r="I54" s="52">
        <v>9</v>
      </c>
      <c r="J54" s="52">
        <v>0</v>
      </c>
      <c r="K54" s="52">
        <v>0</v>
      </c>
      <c r="L54" s="52">
        <v>0</v>
      </c>
      <c r="M54" s="52">
        <v>1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3</v>
      </c>
      <c r="T54" s="15">
        <v>16</v>
      </c>
      <c r="U54" s="15">
        <v>13</v>
      </c>
    </row>
    <row r="55" spans="1:21" ht="20.25" customHeight="1">
      <c r="A55" s="249"/>
      <c r="B55" s="250"/>
      <c r="C55" s="69" t="s">
        <v>457</v>
      </c>
      <c r="D55" s="14">
        <v>1</v>
      </c>
      <c r="E55" s="27"/>
      <c r="F55" s="14">
        <v>1</v>
      </c>
      <c r="G55" s="27"/>
      <c r="H55" s="14">
        <v>23</v>
      </c>
      <c r="I55" s="27"/>
      <c r="J55" s="14">
        <v>0</v>
      </c>
      <c r="K55" s="27"/>
      <c r="L55" s="14">
        <v>1</v>
      </c>
      <c r="M55" s="27"/>
      <c r="N55" s="14">
        <v>0</v>
      </c>
      <c r="O55" s="27"/>
      <c r="P55" s="14">
        <v>0</v>
      </c>
      <c r="Q55" s="27"/>
      <c r="R55" s="14">
        <v>3</v>
      </c>
      <c r="S55" s="27"/>
      <c r="T55" s="14">
        <v>29</v>
      </c>
      <c r="U55" s="27"/>
    </row>
    <row r="56" spans="1:21" ht="20.25" customHeight="1">
      <c r="A56" s="249"/>
      <c r="B56" s="250" t="s">
        <v>275</v>
      </c>
      <c r="C56" s="69" t="s">
        <v>432</v>
      </c>
      <c r="D56" s="52">
        <v>1</v>
      </c>
      <c r="E56" s="52">
        <v>0</v>
      </c>
      <c r="F56" s="52">
        <v>1</v>
      </c>
      <c r="G56" s="52">
        <v>0</v>
      </c>
      <c r="H56" s="52">
        <v>3</v>
      </c>
      <c r="I56" s="52">
        <v>6</v>
      </c>
      <c r="J56" s="52">
        <v>0</v>
      </c>
      <c r="K56" s="52">
        <v>0</v>
      </c>
      <c r="L56" s="52">
        <v>0</v>
      </c>
      <c r="M56" s="52">
        <v>1</v>
      </c>
      <c r="N56" s="52">
        <v>0</v>
      </c>
      <c r="O56" s="52">
        <v>0</v>
      </c>
      <c r="P56" s="52">
        <v>0</v>
      </c>
      <c r="Q56" s="52">
        <v>1</v>
      </c>
      <c r="R56" s="52">
        <v>2</v>
      </c>
      <c r="S56" s="52">
        <v>0</v>
      </c>
      <c r="T56" s="15">
        <v>7</v>
      </c>
      <c r="U56" s="15">
        <v>8</v>
      </c>
    </row>
    <row r="57" spans="1:21" ht="20.25" customHeight="1">
      <c r="A57" s="249"/>
      <c r="B57" s="250"/>
      <c r="C57" s="69" t="s">
        <v>457</v>
      </c>
      <c r="D57" s="14">
        <v>1</v>
      </c>
      <c r="E57" s="27"/>
      <c r="F57" s="14">
        <v>1</v>
      </c>
      <c r="G57" s="27"/>
      <c r="H57" s="14">
        <v>9</v>
      </c>
      <c r="I57" s="27"/>
      <c r="J57" s="14">
        <v>0</v>
      </c>
      <c r="K57" s="27"/>
      <c r="L57" s="14">
        <v>1</v>
      </c>
      <c r="M57" s="27"/>
      <c r="N57" s="14">
        <v>0</v>
      </c>
      <c r="O57" s="27"/>
      <c r="P57" s="14">
        <v>1</v>
      </c>
      <c r="Q57" s="27"/>
      <c r="R57" s="14">
        <v>2</v>
      </c>
      <c r="S57" s="27"/>
      <c r="T57" s="14">
        <v>15</v>
      </c>
      <c r="U57" s="27"/>
    </row>
    <row r="58" spans="1:21" ht="20.25" customHeight="1">
      <c r="A58" s="249"/>
      <c r="B58" s="114" t="s">
        <v>649</v>
      </c>
      <c r="C58" s="69" t="s">
        <v>432</v>
      </c>
      <c r="D58" s="15">
        <v>93</v>
      </c>
      <c r="E58" s="15">
        <v>7</v>
      </c>
      <c r="F58" s="15">
        <v>104</v>
      </c>
      <c r="G58" s="15">
        <v>17</v>
      </c>
      <c r="H58" s="15">
        <v>897</v>
      </c>
      <c r="I58" s="15">
        <v>676</v>
      </c>
      <c r="J58" s="15">
        <v>0</v>
      </c>
      <c r="K58" s="15">
        <v>0</v>
      </c>
      <c r="L58" s="15">
        <v>0</v>
      </c>
      <c r="M58" s="15">
        <v>102</v>
      </c>
      <c r="N58" s="15">
        <v>0</v>
      </c>
      <c r="O58" s="15">
        <v>6</v>
      </c>
      <c r="P58" s="15">
        <v>0</v>
      </c>
      <c r="Q58" s="15">
        <v>31</v>
      </c>
      <c r="R58" s="15">
        <v>111</v>
      </c>
      <c r="S58" s="15">
        <v>88</v>
      </c>
      <c r="T58" s="15">
        <v>1205</v>
      </c>
      <c r="U58" s="15">
        <v>927</v>
      </c>
    </row>
    <row r="59" spans="1:21" ht="20.25" customHeight="1">
      <c r="A59" s="249"/>
      <c r="B59" s="114"/>
      <c r="C59" s="69" t="s">
        <v>457</v>
      </c>
      <c r="D59" s="14">
        <v>100</v>
      </c>
      <c r="E59" s="27"/>
      <c r="F59" s="14">
        <v>121</v>
      </c>
      <c r="G59" s="27"/>
      <c r="H59" s="14">
        <v>1573</v>
      </c>
      <c r="I59" s="27"/>
      <c r="J59" s="14">
        <v>0</v>
      </c>
      <c r="K59" s="27"/>
      <c r="L59" s="14">
        <v>102</v>
      </c>
      <c r="M59" s="27"/>
      <c r="N59" s="14">
        <v>6</v>
      </c>
      <c r="O59" s="27"/>
      <c r="P59" s="14">
        <v>31</v>
      </c>
      <c r="Q59" s="27"/>
      <c r="R59" s="14">
        <v>199</v>
      </c>
      <c r="S59" s="27"/>
      <c r="T59" s="14">
        <v>2132</v>
      </c>
      <c r="U59" s="27"/>
    </row>
    <row r="60" spans="1:21" ht="20.25" customHeight="1">
      <c r="A60" s="249"/>
      <c r="B60" s="261" t="s">
        <v>131</v>
      </c>
      <c r="C60" s="69" t="s">
        <v>432</v>
      </c>
      <c r="D60" s="15">
        <v>97</v>
      </c>
      <c r="E60" s="15">
        <v>4</v>
      </c>
      <c r="F60" s="15">
        <v>106</v>
      </c>
      <c r="G60" s="15">
        <v>12</v>
      </c>
      <c r="H60" s="15">
        <v>913</v>
      </c>
      <c r="I60" s="15">
        <v>662</v>
      </c>
      <c r="J60" s="15">
        <v>0</v>
      </c>
      <c r="K60" s="15">
        <v>0</v>
      </c>
      <c r="L60" s="15">
        <v>0</v>
      </c>
      <c r="M60" s="15">
        <v>102</v>
      </c>
      <c r="N60" s="15">
        <v>0</v>
      </c>
      <c r="O60" s="15">
        <v>7</v>
      </c>
      <c r="P60" s="15">
        <v>0</v>
      </c>
      <c r="Q60" s="15">
        <v>31</v>
      </c>
      <c r="R60" s="15">
        <v>115</v>
      </c>
      <c r="S60" s="15">
        <v>94</v>
      </c>
      <c r="T60" s="15">
        <v>1231</v>
      </c>
      <c r="U60" s="15">
        <v>912</v>
      </c>
    </row>
    <row r="61" spans="1:21" ht="20.25" customHeight="1">
      <c r="A61" s="256"/>
      <c r="B61" s="101"/>
      <c r="C61" s="69" t="s">
        <v>457</v>
      </c>
      <c r="D61" s="14">
        <v>101</v>
      </c>
      <c r="E61" s="27"/>
      <c r="F61" s="14">
        <v>118</v>
      </c>
      <c r="G61" s="27"/>
      <c r="H61" s="14">
        <v>1575</v>
      </c>
      <c r="I61" s="27"/>
      <c r="J61" s="14">
        <v>0</v>
      </c>
      <c r="K61" s="27"/>
      <c r="L61" s="14">
        <v>102</v>
      </c>
      <c r="M61" s="27"/>
      <c r="N61" s="14">
        <v>7</v>
      </c>
      <c r="O61" s="27"/>
      <c r="P61" s="14">
        <v>31</v>
      </c>
      <c r="Q61" s="27"/>
      <c r="R61" s="14">
        <v>209</v>
      </c>
      <c r="S61" s="27"/>
      <c r="T61" s="14">
        <v>2143</v>
      </c>
      <c r="U61" s="27"/>
    </row>
  </sheetData>
  <mergeCells count="291"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A6:B7"/>
    <mergeCell ref="A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A10:A61"/>
  </mergeCells>
  <phoneticPr fontId="3"/>
  <pageMargins left="0.74803149606299213" right="0.74803149606299213" top="0.98425196850393681" bottom="0.98425196850393681" header="0.51181102362204722" footer="0.39370078740157483"/>
  <pageSetup paperSize="9" scale="62" firstPageNumber="15" fitToWidth="0" fitToHeight="1" orientation="portrait" usePrinterDefaults="1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H36"/>
  <sheetViews>
    <sheetView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D9" sqref="D9"/>
    </sheetView>
  </sheetViews>
  <sheetFormatPr defaultColWidth="9" defaultRowHeight="13.5"/>
  <cols>
    <col min="1" max="1" width="7.08984375" style="44" bestFit="1" customWidth="1"/>
    <col min="2" max="2" width="10.90625" style="44" bestFit="1" customWidth="1"/>
    <col min="3" max="8" width="11.26953125" style="44" customWidth="1"/>
    <col min="9" max="16384" width="9" style="44"/>
  </cols>
  <sheetData>
    <row r="1" spans="1:8" ht="17.25">
      <c r="A1" s="98" t="s">
        <v>860</v>
      </c>
    </row>
    <row r="2" spans="1:8" ht="18.75" customHeight="1">
      <c r="A2" s="69" t="s">
        <v>549</v>
      </c>
      <c r="B2" s="69"/>
      <c r="C2" s="107" t="s">
        <v>572</v>
      </c>
      <c r="D2" s="110"/>
      <c r="E2" s="120"/>
      <c r="F2" s="69" t="s">
        <v>667</v>
      </c>
      <c r="G2" s="69"/>
      <c r="H2" s="69"/>
    </row>
    <row r="3" spans="1:8" ht="18.75" customHeight="1">
      <c r="A3" s="69"/>
      <c r="B3" s="69"/>
      <c r="C3" s="69" t="s">
        <v>365</v>
      </c>
      <c r="D3" s="69" t="s">
        <v>61</v>
      </c>
      <c r="E3" s="69" t="s">
        <v>457</v>
      </c>
      <c r="F3" s="69" t="s">
        <v>365</v>
      </c>
      <c r="G3" s="69" t="s">
        <v>61</v>
      </c>
      <c r="H3" s="69" t="s">
        <v>457</v>
      </c>
    </row>
    <row r="4" spans="1:8" ht="18.75" customHeight="1">
      <c r="A4" s="69" t="s">
        <v>46</v>
      </c>
      <c r="B4" s="69"/>
      <c r="C4" s="15">
        <v>1</v>
      </c>
      <c r="D4" s="15">
        <v>3</v>
      </c>
      <c r="E4" s="15">
        <v>4</v>
      </c>
      <c r="F4" s="15">
        <v>0</v>
      </c>
      <c r="G4" s="15">
        <v>0</v>
      </c>
      <c r="H4" s="15">
        <v>0</v>
      </c>
    </row>
    <row r="5" spans="1:8" ht="18.75" customHeight="1">
      <c r="A5" s="69" t="s">
        <v>631</v>
      </c>
      <c r="B5" s="69"/>
      <c r="C5" s="15" t="s">
        <v>387</v>
      </c>
      <c r="D5" s="15" t="s">
        <v>387</v>
      </c>
      <c r="E5" s="15">
        <v>0</v>
      </c>
      <c r="F5" s="15" t="s">
        <v>387</v>
      </c>
      <c r="G5" s="15" t="s">
        <v>387</v>
      </c>
      <c r="H5" s="15">
        <v>0</v>
      </c>
    </row>
    <row r="6" spans="1:8" ht="18.75" customHeight="1">
      <c r="A6" s="139" t="s">
        <v>481</v>
      </c>
      <c r="B6" s="262" t="s">
        <v>651</v>
      </c>
      <c r="C6" s="15">
        <v>5</v>
      </c>
      <c r="D6" s="15">
        <v>17</v>
      </c>
      <c r="E6" s="15">
        <v>22</v>
      </c>
      <c r="F6" s="15">
        <v>0</v>
      </c>
      <c r="G6" s="15">
        <v>2</v>
      </c>
      <c r="H6" s="15">
        <v>2</v>
      </c>
    </row>
    <row r="7" spans="1:8" ht="18.75" customHeight="1">
      <c r="A7" s="140"/>
      <c r="B7" s="262" t="s">
        <v>362</v>
      </c>
      <c r="C7" s="15">
        <v>3</v>
      </c>
      <c r="D7" s="15">
        <v>4</v>
      </c>
      <c r="E7" s="15">
        <v>7</v>
      </c>
      <c r="F7" s="15">
        <v>0</v>
      </c>
      <c r="G7" s="15">
        <v>0</v>
      </c>
      <c r="H7" s="15">
        <v>0</v>
      </c>
    </row>
    <row r="8" spans="1:8" ht="18.75" customHeight="1">
      <c r="A8" s="140"/>
      <c r="B8" s="262" t="s">
        <v>654</v>
      </c>
      <c r="C8" s="15">
        <v>5</v>
      </c>
      <c r="D8" s="15">
        <v>3</v>
      </c>
      <c r="E8" s="15">
        <v>8</v>
      </c>
      <c r="F8" s="15">
        <v>0</v>
      </c>
      <c r="G8" s="15">
        <v>1</v>
      </c>
      <c r="H8" s="15">
        <v>1</v>
      </c>
    </row>
    <row r="9" spans="1:8" ht="18.75" customHeight="1">
      <c r="A9" s="140"/>
      <c r="B9" s="262" t="s">
        <v>655</v>
      </c>
      <c r="C9" s="15">
        <v>5</v>
      </c>
      <c r="D9" s="15">
        <v>6</v>
      </c>
      <c r="E9" s="15">
        <v>11</v>
      </c>
      <c r="F9" s="15">
        <v>0</v>
      </c>
      <c r="G9" s="15">
        <v>0</v>
      </c>
      <c r="H9" s="15">
        <v>0</v>
      </c>
    </row>
    <row r="10" spans="1:8" ht="18.75" customHeight="1">
      <c r="A10" s="140"/>
      <c r="B10" s="262" t="s">
        <v>582</v>
      </c>
      <c r="C10" s="15">
        <v>2</v>
      </c>
      <c r="D10" s="15">
        <v>1</v>
      </c>
      <c r="E10" s="15">
        <v>3</v>
      </c>
      <c r="F10" s="15">
        <v>0</v>
      </c>
      <c r="G10" s="15">
        <v>0</v>
      </c>
      <c r="H10" s="15">
        <v>0</v>
      </c>
    </row>
    <row r="11" spans="1:8" ht="18.75" customHeight="1">
      <c r="A11" s="140"/>
      <c r="B11" s="262" t="s">
        <v>517</v>
      </c>
      <c r="C11" s="15">
        <v>5</v>
      </c>
      <c r="D11" s="15">
        <v>2</v>
      </c>
      <c r="E11" s="15">
        <v>7</v>
      </c>
      <c r="F11" s="15">
        <v>0</v>
      </c>
      <c r="G11" s="15">
        <v>1</v>
      </c>
      <c r="H11" s="15">
        <v>1</v>
      </c>
    </row>
    <row r="12" spans="1:8" ht="18.75" customHeight="1">
      <c r="A12" s="140"/>
      <c r="B12" s="262" t="s">
        <v>657</v>
      </c>
      <c r="C12" s="15">
        <v>3</v>
      </c>
      <c r="D12" s="15">
        <v>1</v>
      </c>
      <c r="E12" s="15">
        <v>4</v>
      </c>
      <c r="F12" s="15">
        <v>0</v>
      </c>
      <c r="G12" s="15">
        <v>1</v>
      </c>
      <c r="H12" s="15">
        <v>1</v>
      </c>
    </row>
    <row r="13" spans="1:8" ht="18.75" customHeight="1">
      <c r="A13" s="140"/>
      <c r="B13" s="262" t="s">
        <v>653</v>
      </c>
      <c r="C13" s="15">
        <v>5</v>
      </c>
      <c r="D13" s="15">
        <v>6</v>
      </c>
      <c r="E13" s="15">
        <v>11</v>
      </c>
      <c r="F13" s="15">
        <v>0</v>
      </c>
      <c r="G13" s="15">
        <v>2</v>
      </c>
      <c r="H13" s="15">
        <v>2</v>
      </c>
    </row>
    <row r="14" spans="1:8" ht="18.75" customHeight="1">
      <c r="A14" s="140"/>
      <c r="B14" s="262" t="s">
        <v>514</v>
      </c>
      <c r="C14" s="15">
        <v>2</v>
      </c>
      <c r="D14" s="15">
        <v>1</v>
      </c>
      <c r="E14" s="15">
        <v>3</v>
      </c>
      <c r="F14" s="15">
        <v>0</v>
      </c>
      <c r="G14" s="15">
        <v>0</v>
      </c>
      <c r="H14" s="15">
        <v>0</v>
      </c>
    </row>
    <row r="15" spans="1:8" ht="18.75" customHeight="1">
      <c r="A15" s="140"/>
      <c r="B15" s="262" t="s">
        <v>228</v>
      </c>
      <c r="C15" s="15">
        <v>5</v>
      </c>
      <c r="D15" s="15">
        <v>8</v>
      </c>
      <c r="E15" s="15">
        <v>13</v>
      </c>
      <c r="F15" s="15">
        <v>0</v>
      </c>
      <c r="G15" s="15">
        <v>0</v>
      </c>
      <c r="H15" s="15">
        <v>0</v>
      </c>
    </row>
    <row r="16" spans="1:8" ht="18.75" customHeight="1">
      <c r="A16" s="140"/>
      <c r="B16" s="262" t="s">
        <v>5</v>
      </c>
      <c r="C16" s="15">
        <v>5</v>
      </c>
      <c r="D16" s="15">
        <v>1</v>
      </c>
      <c r="E16" s="15">
        <v>6</v>
      </c>
      <c r="F16" s="15">
        <v>0</v>
      </c>
      <c r="G16" s="15">
        <v>0</v>
      </c>
      <c r="H16" s="15">
        <v>0</v>
      </c>
    </row>
    <row r="17" spans="1:8" ht="18.75" customHeight="1">
      <c r="A17" s="140"/>
      <c r="B17" s="262" t="s">
        <v>278</v>
      </c>
      <c r="C17" s="15">
        <v>2</v>
      </c>
      <c r="D17" s="15">
        <v>1</v>
      </c>
      <c r="E17" s="15">
        <v>3</v>
      </c>
      <c r="F17" s="15">
        <v>0</v>
      </c>
      <c r="G17" s="15">
        <v>0</v>
      </c>
      <c r="H17" s="15">
        <v>0</v>
      </c>
    </row>
    <row r="18" spans="1:8" ht="18.75" customHeight="1">
      <c r="A18" s="140"/>
      <c r="B18" s="262" t="s">
        <v>185</v>
      </c>
      <c r="C18" s="15">
        <v>4</v>
      </c>
      <c r="D18" s="15">
        <v>1</v>
      </c>
      <c r="E18" s="15">
        <v>5</v>
      </c>
      <c r="F18" s="15">
        <v>0</v>
      </c>
      <c r="G18" s="15">
        <v>0</v>
      </c>
      <c r="H18" s="15">
        <v>0</v>
      </c>
    </row>
    <row r="19" spans="1:8" ht="18.75" customHeight="1">
      <c r="A19" s="140"/>
      <c r="B19" s="262" t="s">
        <v>518</v>
      </c>
      <c r="C19" s="15">
        <v>1</v>
      </c>
      <c r="D19" s="15">
        <v>0</v>
      </c>
      <c r="E19" s="15">
        <v>1</v>
      </c>
      <c r="F19" s="15">
        <v>0</v>
      </c>
      <c r="G19" s="15">
        <v>0</v>
      </c>
      <c r="H19" s="15">
        <v>0</v>
      </c>
    </row>
    <row r="20" spans="1:8" ht="18.75" customHeight="1">
      <c r="A20" s="140"/>
      <c r="B20" s="262" t="s">
        <v>661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ht="18.75" customHeight="1">
      <c r="A21" s="140"/>
      <c r="B21" s="262" t="s">
        <v>663</v>
      </c>
      <c r="C21" s="15">
        <v>0</v>
      </c>
      <c r="D21" s="15">
        <v>1</v>
      </c>
      <c r="E21" s="15">
        <v>1</v>
      </c>
      <c r="F21" s="15">
        <v>0</v>
      </c>
      <c r="G21" s="15">
        <v>0</v>
      </c>
      <c r="H21" s="15">
        <v>0</v>
      </c>
    </row>
    <row r="22" spans="1:8" ht="18.75" customHeight="1">
      <c r="A22" s="140"/>
      <c r="B22" s="262" t="s">
        <v>567</v>
      </c>
      <c r="C22" s="15">
        <v>4</v>
      </c>
      <c r="D22" s="15">
        <v>0</v>
      </c>
      <c r="E22" s="15">
        <v>4</v>
      </c>
      <c r="F22" s="15">
        <v>0</v>
      </c>
      <c r="G22" s="15">
        <v>0</v>
      </c>
      <c r="H22" s="15">
        <v>0</v>
      </c>
    </row>
    <row r="23" spans="1:8" ht="18.75" customHeight="1">
      <c r="A23" s="140"/>
      <c r="B23" s="262" t="s">
        <v>664</v>
      </c>
      <c r="C23" s="15">
        <v>0</v>
      </c>
      <c r="D23" s="15">
        <v>1</v>
      </c>
      <c r="E23" s="15">
        <v>1</v>
      </c>
      <c r="F23" s="15">
        <v>0</v>
      </c>
      <c r="G23" s="15">
        <v>1</v>
      </c>
      <c r="H23" s="15">
        <v>1</v>
      </c>
    </row>
    <row r="24" spans="1:8" ht="18.75" customHeight="1">
      <c r="A24" s="140"/>
      <c r="B24" s="262" t="s">
        <v>21</v>
      </c>
      <c r="C24" s="15">
        <v>0</v>
      </c>
      <c r="D24" s="15">
        <v>1</v>
      </c>
      <c r="E24" s="15">
        <v>1</v>
      </c>
      <c r="F24" s="15">
        <v>0</v>
      </c>
      <c r="G24" s="15">
        <v>0</v>
      </c>
      <c r="H24" s="15">
        <v>0</v>
      </c>
    </row>
    <row r="25" spans="1:8" ht="18.75" customHeight="1">
      <c r="A25" s="140"/>
      <c r="B25" s="262" t="s">
        <v>608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ht="18.75" customHeight="1">
      <c r="A26" s="140"/>
      <c r="B26" s="262" t="s">
        <v>213</v>
      </c>
      <c r="C26" s="15">
        <v>0</v>
      </c>
      <c r="D26" s="15">
        <v>1</v>
      </c>
      <c r="E26" s="15">
        <v>1</v>
      </c>
      <c r="F26" s="15">
        <v>0</v>
      </c>
      <c r="G26" s="15">
        <v>0</v>
      </c>
      <c r="H26" s="15">
        <v>0</v>
      </c>
    </row>
    <row r="27" spans="1:8" ht="18.75" customHeight="1">
      <c r="A27" s="140"/>
      <c r="B27" s="262" t="s">
        <v>263</v>
      </c>
      <c r="C27" s="15">
        <v>1</v>
      </c>
      <c r="D27" s="15">
        <v>1</v>
      </c>
      <c r="E27" s="15">
        <v>2</v>
      </c>
      <c r="F27" s="15">
        <v>0</v>
      </c>
      <c r="G27" s="15">
        <v>0</v>
      </c>
      <c r="H27" s="15">
        <v>0</v>
      </c>
    </row>
    <row r="28" spans="1:8" ht="18.75" customHeight="1">
      <c r="A28" s="140"/>
      <c r="B28" s="262" t="s">
        <v>665</v>
      </c>
      <c r="C28" s="15">
        <v>0</v>
      </c>
      <c r="D28" s="15">
        <v>2</v>
      </c>
      <c r="E28" s="15">
        <v>2</v>
      </c>
      <c r="F28" s="15">
        <v>0</v>
      </c>
      <c r="G28" s="15">
        <v>0</v>
      </c>
      <c r="H28" s="15">
        <v>0</v>
      </c>
    </row>
    <row r="29" spans="1:8" ht="18.75" customHeight="1">
      <c r="A29" s="140"/>
      <c r="B29" s="262" t="s">
        <v>275</v>
      </c>
      <c r="C29" s="15">
        <v>0</v>
      </c>
      <c r="D29" s="15">
        <v>1</v>
      </c>
      <c r="E29" s="15">
        <v>1</v>
      </c>
      <c r="F29" s="15">
        <v>0</v>
      </c>
      <c r="G29" s="15">
        <v>0</v>
      </c>
      <c r="H29" s="15">
        <v>0</v>
      </c>
    </row>
    <row r="30" spans="1:8" ht="18.75" customHeight="1">
      <c r="A30" s="140"/>
      <c r="B30" s="69" t="s">
        <v>649</v>
      </c>
      <c r="C30" s="15">
        <v>57</v>
      </c>
      <c r="D30" s="15">
        <v>60</v>
      </c>
      <c r="E30" s="15">
        <v>117</v>
      </c>
      <c r="F30" s="15">
        <v>0</v>
      </c>
      <c r="G30" s="15">
        <v>8</v>
      </c>
      <c r="H30" s="15">
        <v>8</v>
      </c>
    </row>
    <row r="31" spans="1:8" ht="18.75" customHeight="1">
      <c r="A31" s="141"/>
      <c r="B31" s="69" t="s">
        <v>131</v>
      </c>
      <c r="C31" s="15">
        <v>60</v>
      </c>
      <c r="D31" s="15">
        <v>58</v>
      </c>
      <c r="E31" s="15">
        <v>118</v>
      </c>
      <c r="F31" s="15">
        <v>0</v>
      </c>
      <c r="G31" s="15">
        <v>6</v>
      </c>
      <c r="H31" s="15">
        <v>6</v>
      </c>
    </row>
    <row r="32" spans="1:8" ht="21.75" customHeight="1"/>
    <row r="33" spans="1:8" ht="18.75" customHeight="1">
      <c r="A33" s="98" t="s">
        <v>925</v>
      </c>
    </row>
    <row r="34" spans="1:8" ht="18.75" customHeight="1">
      <c r="A34" s="69" t="s">
        <v>669</v>
      </c>
      <c r="B34" s="69" t="s">
        <v>670</v>
      </c>
      <c r="C34" s="69"/>
      <c r="D34" s="69"/>
      <c r="E34" s="69"/>
      <c r="F34" s="69"/>
      <c r="G34" s="69" t="s">
        <v>349</v>
      </c>
      <c r="H34" s="69" t="s">
        <v>641</v>
      </c>
    </row>
    <row r="35" spans="1:8" ht="27">
      <c r="A35" s="69"/>
      <c r="B35" s="69" t="s">
        <v>672</v>
      </c>
      <c r="C35" s="251" t="s">
        <v>366</v>
      </c>
      <c r="D35" s="69" t="s">
        <v>609</v>
      </c>
      <c r="E35" s="69" t="s">
        <v>573</v>
      </c>
      <c r="F35" s="69" t="s">
        <v>673</v>
      </c>
      <c r="G35" s="69"/>
      <c r="H35" s="69"/>
    </row>
    <row r="36" spans="1:8" ht="18.75" customHeight="1">
      <c r="A36" s="69" t="s">
        <v>435</v>
      </c>
      <c r="B36" s="22">
        <v>0</v>
      </c>
      <c r="C36" s="22">
        <v>1</v>
      </c>
      <c r="D36" s="22">
        <v>0</v>
      </c>
      <c r="E36" s="22">
        <v>3</v>
      </c>
      <c r="F36" s="15">
        <v>4</v>
      </c>
      <c r="G36" s="22">
        <v>16</v>
      </c>
      <c r="H36" s="15">
        <v>20</v>
      </c>
    </row>
    <row r="37" spans="1:8" ht="23.25" customHeight="1"/>
  </sheetData>
  <mergeCells count="10">
    <mergeCell ref="C2:E2"/>
    <mergeCell ref="F2:H2"/>
    <mergeCell ref="A4:B4"/>
    <mergeCell ref="A5:B5"/>
    <mergeCell ref="B34:F34"/>
    <mergeCell ref="A2:B3"/>
    <mergeCell ref="A34:A35"/>
    <mergeCell ref="G34:G35"/>
    <mergeCell ref="H34:H35"/>
    <mergeCell ref="A6:A31"/>
  </mergeCells>
  <phoneticPr fontId="3"/>
  <pageMargins left="0.74803149606299213" right="0.74803149606299213" top="0.98425196850393681" bottom="0.98425196850393681" header="0.51181102362204722" footer="0.39370078740157483"/>
  <pageSetup paperSize="9" firstPageNumber="16" fitToWidth="1" fitToHeight="1" orientation="portrait" usePrinterDefaults="1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N44"/>
  <sheetViews>
    <sheetView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N3" sqref="N3"/>
    </sheetView>
  </sheetViews>
  <sheetFormatPr defaultColWidth="9" defaultRowHeight="13.5"/>
  <cols>
    <col min="1" max="2" width="9" style="44"/>
    <col min="3" max="14" width="6.90625" style="44" customWidth="1"/>
    <col min="15" max="16384" width="9" style="44"/>
  </cols>
  <sheetData>
    <row r="2" spans="1:12" ht="17.25">
      <c r="A2" s="98" t="s">
        <v>908</v>
      </c>
    </row>
    <row r="3" spans="1:12" ht="27.75" customHeight="1">
      <c r="A3" s="69" t="s">
        <v>959</v>
      </c>
      <c r="B3" s="69"/>
      <c r="C3" s="251" t="s">
        <v>337</v>
      </c>
      <c r="D3" s="69"/>
      <c r="E3" s="69"/>
      <c r="F3" s="69" t="s">
        <v>676</v>
      </c>
      <c r="G3" s="69"/>
      <c r="H3" s="69"/>
      <c r="I3" s="69" t="s">
        <v>541</v>
      </c>
      <c r="J3" s="69"/>
      <c r="K3" s="69"/>
      <c r="L3" s="69"/>
    </row>
    <row r="4" spans="1:12" ht="20.25" customHeight="1">
      <c r="A4" s="69"/>
      <c r="B4" s="69"/>
      <c r="C4" s="69" t="s">
        <v>635</v>
      </c>
      <c r="D4" s="69" t="s">
        <v>512</v>
      </c>
      <c r="E4" s="69" t="s">
        <v>457</v>
      </c>
      <c r="F4" s="69" t="s">
        <v>635</v>
      </c>
      <c r="G4" s="69" t="s">
        <v>512</v>
      </c>
      <c r="H4" s="69" t="s">
        <v>457</v>
      </c>
      <c r="I4" s="69" t="s">
        <v>465</v>
      </c>
      <c r="J4" s="69" t="s">
        <v>583</v>
      </c>
      <c r="K4" s="69" t="s">
        <v>580</v>
      </c>
      <c r="L4" s="69" t="s">
        <v>641</v>
      </c>
    </row>
    <row r="5" spans="1:12" ht="20.25" customHeight="1">
      <c r="A5" s="139" t="s">
        <v>481</v>
      </c>
      <c r="B5" s="250" t="s">
        <v>651</v>
      </c>
      <c r="C5" s="15">
        <v>20</v>
      </c>
      <c r="D5" s="15">
        <v>0</v>
      </c>
      <c r="E5" s="15">
        <v>20</v>
      </c>
      <c r="F5" s="15">
        <v>42</v>
      </c>
      <c r="G5" s="15">
        <v>0</v>
      </c>
      <c r="H5" s="15">
        <v>42</v>
      </c>
      <c r="I5" s="80">
        <v>22</v>
      </c>
      <c r="J5" s="80">
        <v>36</v>
      </c>
      <c r="K5" s="80">
        <v>24</v>
      </c>
      <c r="L5" s="15">
        <v>82</v>
      </c>
    </row>
    <row r="6" spans="1:12" ht="20.25" customHeight="1">
      <c r="A6" s="140"/>
      <c r="B6" s="250" t="s">
        <v>362</v>
      </c>
      <c r="C6" s="15">
        <v>5</v>
      </c>
      <c r="D6" s="52" t="s">
        <v>387</v>
      </c>
      <c r="E6" s="15">
        <v>5</v>
      </c>
      <c r="F6" s="15">
        <v>9</v>
      </c>
      <c r="G6" s="52" t="s">
        <v>387</v>
      </c>
      <c r="H6" s="15">
        <v>9</v>
      </c>
      <c r="I6" s="80">
        <v>7</v>
      </c>
      <c r="J6" s="80">
        <v>7</v>
      </c>
      <c r="K6" s="80">
        <v>9</v>
      </c>
      <c r="L6" s="15">
        <v>23</v>
      </c>
    </row>
    <row r="7" spans="1:12" ht="20.25" customHeight="1">
      <c r="A7" s="140"/>
      <c r="B7" s="250" t="s">
        <v>654</v>
      </c>
      <c r="C7" s="15">
        <v>6</v>
      </c>
      <c r="D7" s="52" t="s">
        <v>387</v>
      </c>
      <c r="E7" s="15">
        <v>6</v>
      </c>
      <c r="F7" s="15">
        <v>20</v>
      </c>
      <c r="G7" s="52" t="s">
        <v>387</v>
      </c>
      <c r="H7" s="15">
        <v>20</v>
      </c>
      <c r="I7" s="80">
        <v>29</v>
      </c>
      <c r="J7" s="80">
        <v>17</v>
      </c>
      <c r="K7" s="80">
        <v>19</v>
      </c>
      <c r="L7" s="15">
        <v>65</v>
      </c>
    </row>
    <row r="8" spans="1:12" ht="20.25" customHeight="1">
      <c r="A8" s="140"/>
      <c r="B8" s="250" t="s">
        <v>655</v>
      </c>
      <c r="C8" s="15">
        <v>8</v>
      </c>
      <c r="D8" s="52" t="s">
        <v>387</v>
      </c>
      <c r="E8" s="15">
        <v>8</v>
      </c>
      <c r="F8" s="15">
        <v>15</v>
      </c>
      <c r="G8" s="52" t="s">
        <v>387</v>
      </c>
      <c r="H8" s="15">
        <v>15</v>
      </c>
      <c r="I8" s="80">
        <v>11</v>
      </c>
      <c r="J8" s="80">
        <v>15</v>
      </c>
      <c r="K8" s="80">
        <v>14</v>
      </c>
      <c r="L8" s="15">
        <v>40</v>
      </c>
    </row>
    <row r="9" spans="1:12" ht="20.25" customHeight="1">
      <c r="A9" s="140"/>
      <c r="B9" s="250" t="s">
        <v>582</v>
      </c>
      <c r="C9" s="15">
        <v>2</v>
      </c>
      <c r="D9" s="52" t="s">
        <v>387</v>
      </c>
      <c r="E9" s="15">
        <v>2</v>
      </c>
      <c r="F9" s="15">
        <v>3</v>
      </c>
      <c r="G9" s="52" t="s">
        <v>387</v>
      </c>
      <c r="H9" s="15">
        <v>3</v>
      </c>
      <c r="I9" s="80">
        <v>1</v>
      </c>
      <c r="J9" s="80">
        <v>0</v>
      </c>
      <c r="K9" s="80">
        <v>2</v>
      </c>
      <c r="L9" s="15">
        <v>3</v>
      </c>
    </row>
    <row r="10" spans="1:12" ht="20.25" customHeight="1">
      <c r="A10" s="140"/>
      <c r="B10" s="250" t="s">
        <v>517</v>
      </c>
      <c r="C10" s="15">
        <v>6</v>
      </c>
      <c r="D10" s="52" t="s">
        <v>387</v>
      </c>
      <c r="E10" s="15">
        <v>6</v>
      </c>
      <c r="F10" s="15">
        <v>14</v>
      </c>
      <c r="G10" s="52" t="s">
        <v>387</v>
      </c>
      <c r="H10" s="15">
        <v>14</v>
      </c>
      <c r="I10" s="80">
        <v>5</v>
      </c>
      <c r="J10" s="80">
        <v>5</v>
      </c>
      <c r="K10" s="80">
        <v>14</v>
      </c>
      <c r="L10" s="15">
        <v>24</v>
      </c>
    </row>
    <row r="11" spans="1:12" ht="20.25" customHeight="1">
      <c r="A11" s="140"/>
      <c r="B11" s="250" t="s">
        <v>657</v>
      </c>
      <c r="C11" s="15">
        <v>4</v>
      </c>
      <c r="D11" s="52" t="s">
        <v>387</v>
      </c>
      <c r="E11" s="15">
        <v>4</v>
      </c>
      <c r="F11" s="15">
        <v>8</v>
      </c>
      <c r="G11" s="52" t="s">
        <v>387</v>
      </c>
      <c r="H11" s="15">
        <v>8</v>
      </c>
      <c r="I11" s="80">
        <v>4</v>
      </c>
      <c r="J11" s="80">
        <v>5</v>
      </c>
      <c r="K11" s="80">
        <v>7</v>
      </c>
      <c r="L11" s="15">
        <v>16</v>
      </c>
    </row>
    <row r="12" spans="1:12" ht="20.25" customHeight="1">
      <c r="A12" s="140"/>
      <c r="B12" s="250" t="s">
        <v>653</v>
      </c>
      <c r="C12" s="15">
        <v>8</v>
      </c>
      <c r="D12" s="52" t="s">
        <v>387</v>
      </c>
      <c r="E12" s="15">
        <v>8</v>
      </c>
      <c r="F12" s="15">
        <v>16</v>
      </c>
      <c r="G12" s="52" t="s">
        <v>387</v>
      </c>
      <c r="H12" s="15">
        <v>16</v>
      </c>
      <c r="I12" s="80">
        <v>7</v>
      </c>
      <c r="J12" s="80">
        <v>12</v>
      </c>
      <c r="K12" s="80">
        <v>13</v>
      </c>
      <c r="L12" s="15">
        <v>32</v>
      </c>
    </row>
    <row r="13" spans="1:12" ht="20.25" customHeight="1">
      <c r="A13" s="140"/>
      <c r="B13" s="250" t="s">
        <v>514</v>
      </c>
      <c r="C13" s="15">
        <v>3</v>
      </c>
      <c r="D13" s="52" t="s">
        <v>387</v>
      </c>
      <c r="E13" s="15">
        <v>3</v>
      </c>
      <c r="F13" s="15">
        <v>6</v>
      </c>
      <c r="G13" s="52" t="s">
        <v>387</v>
      </c>
      <c r="H13" s="15">
        <v>6</v>
      </c>
      <c r="I13" s="80">
        <v>6</v>
      </c>
      <c r="J13" s="80">
        <v>5</v>
      </c>
      <c r="K13" s="80">
        <v>4</v>
      </c>
      <c r="L13" s="15">
        <v>15</v>
      </c>
    </row>
    <row r="14" spans="1:12" ht="20.25" customHeight="1">
      <c r="A14" s="140"/>
      <c r="B14" s="250" t="s">
        <v>228</v>
      </c>
      <c r="C14" s="15">
        <v>9</v>
      </c>
      <c r="D14" s="52" t="s">
        <v>387</v>
      </c>
      <c r="E14" s="15">
        <v>9</v>
      </c>
      <c r="F14" s="15">
        <v>23</v>
      </c>
      <c r="G14" s="52" t="s">
        <v>387</v>
      </c>
      <c r="H14" s="15">
        <v>23</v>
      </c>
      <c r="I14" s="80">
        <v>17</v>
      </c>
      <c r="J14" s="80">
        <v>16</v>
      </c>
      <c r="K14" s="80">
        <v>19</v>
      </c>
      <c r="L14" s="15">
        <v>52</v>
      </c>
    </row>
    <row r="15" spans="1:12" ht="20.25" customHeight="1">
      <c r="A15" s="140"/>
      <c r="B15" s="250" t="s">
        <v>5</v>
      </c>
      <c r="C15" s="15">
        <v>4</v>
      </c>
      <c r="D15" s="52" t="s">
        <v>387</v>
      </c>
      <c r="E15" s="15">
        <v>4</v>
      </c>
      <c r="F15" s="15">
        <v>7</v>
      </c>
      <c r="G15" s="52" t="s">
        <v>387</v>
      </c>
      <c r="H15" s="15">
        <v>7</v>
      </c>
      <c r="I15" s="80">
        <v>8</v>
      </c>
      <c r="J15" s="80">
        <v>1</v>
      </c>
      <c r="K15" s="80">
        <v>4</v>
      </c>
      <c r="L15" s="15">
        <v>13</v>
      </c>
    </row>
    <row r="16" spans="1:12" ht="20.25" customHeight="1">
      <c r="A16" s="140"/>
      <c r="B16" s="250" t="s">
        <v>278</v>
      </c>
      <c r="C16" s="15">
        <v>3</v>
      </c>
      <c r="D16" s="52" t="s">
        <v>387</v>
      </c>
      <c r="E16" s="15">
        <v>3</v>
      </c>
      <c r="F16" s="15">
        <v>6</v>
      </c>
      <c r="G16" s="52" t="s">
        <v>387</v>
      </c>
      <c r="H16" s="15">
        <v>6</v>
      </c>
      <c r="I16" s="80">
        <v>2</v>
      </c>
      <c r="J16" s="80">
        <v>4</v>
      </c>
      <c r="K16" s="80">
        <v>9</v>
      </c>
      <c r="L16" s="15">
        <v>15</v>
      </c>
    </row>
    <row r="17" spans="1:12" ht="20.25" customHeight="1">
      <c r="A17" s="140"/>
      <c r="B17" s="250" t="s">
        <v>185</v>
      </c>
      <c r="C17" s="15">
        <v>4</v>
      </c>
      <c r="D17" s="52" t="s">
        <v>387</v>
      </c>
      <c r="E17" s="15">
        <v>4</v>
      </c>
      <c r="F17" s="15">
        <v>6</v>
      </c>
      <c r="G17" s="52" t="s">
        <v>387</v>
      </c>
      <c r="H17" s="15">
        <v>6</v>
      </c>
      <c r="I17" s="80">
        <v>4</v>
      </c>
      <c r="J17" s="80">
        <v>2</v>
      </c>
      <c r="K17" s="80">
        <v>4</v>
      </c>
      <c r="L17" s="15">
        <v>10</v>
      </c>
    </row>
    <row r="18" spans="1:12" ht="20.25" customHeight="1">
      <c r="A18" s="140"/>
      <c r="B18" s="250" t="s">
        <v>518</v>
      </c>
      <c r="C18" s="15">
        <v>1</v>
      </c>
      <c r="D18" s="52" t="s">
        <v>387</v>
      </c>
      <c r="E18" s="15">
        <v>1</v>
      </c>
      <c r="F18" s="15">
        <v>2</v>
      </c>
      <c r="G18" s="52" t="s">
        <v>387</v>
      </c>
      <c r="H18" s="15">
        <v>2</v>
      </c>
      <c r="I18" s="80">
        <v>0</v>
      </c>
      <c r="J18" s="80">
        <v>2</v>
      </c>
      <c r="K18" s="80">
        <v>0</v>
      </c>
      <c r="L18" s="15">
        <v>2</v>
      </c>
    </row>
    <row r="19" spans="1:12" ht="20.25" customHeight="1">
      <c r="A19" s="140"/>
      <c r="B19" s="250" t="s">
        <v>661</v>
      </c>
      <c r="C19" s="15">
        <v>0</v>
      </c>
      <c r="D19" s="52" t="s">
        <v>387</v>
      </c>
      <c r="E19" s="15">
        <v>0</v>
      </c>
      <c r="F19" s="15">
        <v>0</v>
      </c>
      <c r="G19" s="52" t="s">
        <v>387</v>
      </c>
      <c r="H19" s="15">
        <v>0</v>
      </c>
      <c r="I19" s="80">
        <v>0</v>
      </c>
      <c r="J19" s="80">
        <v>0</v>
      </c>
      <c r="K19" s="80">
        <v>0</v>
      </c>
      <c r="L19" s="15">
        <v>0</v>
      </c>
    </row>
    <row r="20" spans="1:12" ht="20.25" customHeight="1">
      <c r="A20" s="140"/>
      <c r="B20" s="250" t="s">
        <v>663</v>
      </c>
      <c r="C20" s="15">
        <v>1</v>
      </c>
      <c r="D20" s="52" t="s">
        <v>387</v>
      </c>
      <c r="E20" s="15">
        <v>1</v>
      </c>
      <c r="F20" s="15">
        <v>2</v>
      </c>
      <c r="G20" s="52" t="s">
        <v>387</v>
      </c>
      <c r="H20" s="15">
        <v>2</v>
      </c>
      <c r="I20" s="80">
        <v>0</v>
      </c>
      <c r="J20" s="80">
        <v>0</v>
      </c>
      <c r="K20" s="80">
        <v>2</v>
      </c>
      <c r="L20" s="15">
        <v>2</v>
      </c>
    </row>
    <row r="21" spans="1:12" ht="20.25" customHeight="1">
      <c r="A21" s="140"/>
      <c r="B21" s="250" t="s">
        <v>567</v>
      </c>
      <c r="C21" s="15">
        <v>3</v>
      </c>
      <c r="D21" s="52" t="s">
        <v>387</v>
      </c>
      <c r="E21" s="15">
        <v>3</v>
      </c>
      <c r="F21" s="15">
        <v>6</v>
      </c>
      <c r="G21" s="52" t="s">
        <v>387</v>
      </c>
      <c r="H21" s="15">
        <v>6</v>
      </c>
      <c r="I21" s="80">
        <v>2</v>
      </c>
      <c r="J21" s="80">
        <v>9</v>
      </c>
      <c r="K21" s="80">
        <v>2</v>
      </c>
      <c r="L21" s="15">
        <v>13</v>
      </c>
    </row>
    <row r="22" spans="1:12" ht="20.25" customHeight="1">
      <c r="A22" s="140"/>
      <c r="B22" s="250" t="s">
        <v>664</v>
      </c>
      <c r="C22" s="15">
        <v>1</v>
      </c>
      <c r="D22" s="52" t="s">
        <v>387</v>
      </c>
      <c r="E22" s="15">
        <v>1</v>
      </c>
      <c r="F22" s="15">
        <v>1</v>
      </c>
      <c r="G22" s="52" t="s">
        <v>387</v>
      </c>
      <c r="H22" s="15">
        <v>1</v>
      </c>
      <c r="I22" s="80">
        <v>1</v>
      </c>
      <c r="J22" s="80">
        <v>0</v>
      </c>
      <c r="K22" s="80">
        <v>0</v>
      </c>
      <c r="L22" s="15">
        <v>1</v>
      </c>
    </row>
    <row r="23" spans="1:12" ht="20.25" customHeight="1">
      <c r="A23" s="140"/>
      <c r="B23" s="250" t="s">
        <v>21</v>
      </c>
      <c r="C23" s="15">
        <v>1</v>
      </c>
      <c r="D23" s="52" t="s">
        <v>387</v>
      </c>
      <c r="E23" s="15">
        <v>1</v>
      </c>
      <c r="F23" s="15">
        <v>2</v>
      </c>
      <c r="G23" s="52" t="s">
        <v>387</v>
      </c>
      <c r="H23" s="15">
        <v>2</v>
      </c>
      <c r="I23" s="80">
        <v>1</v>
      </c>
      <c r="J23" s="80">
        <v>0</v>
      </c>
      <c r="K23" s="80">
        <v>1</v>
      </c>
      <c r="L23" s="15">
        <v>2</v>
      </c>
    </row>
    <row r="24" spans="1:12" ht="20.25" customHeight="1">
      <c r="A24" s="140"/>
      <c r="B24" s="250" t="s">
        <v>608</v>
      </c>
      <c r="C24" s="15">
        <v>1</v>
      </c>
      <c r="D24" s="52" t="s">
        <v>387</v>
      </c>
      <c r="E24" s="15">
        <v>1</v>
      </c>
      <c r="F24" s="15">
        <v>2</v>
      </c>
      <c r="G24" s="52" t="s">
        <v>387</v>
      </c>
      <c r="H24" s="15">
        <v>2</v>
      </c>
      <c r="I24" s="80">
        <v>1</v>
      </c>
      <c r="J24" s="80">
        <v>0</v>
      </c>
      <c r="K24" s="80">
        <v>1</v>
      </c>
      <c r="L24" s="15">
        <v>2</v>
      </c>
    </row>
    <row r="25" spans="1:12" ht="20.25" customHeight="1">
      <c r="A25" s="140"/>
      <c r="B25" s="250" t="s">
        <v>213</v>
      </c>
      <c r="C25" s="15">
        <v>0</v>
      </c>
      <c r="D25" s="52" t="s">
        <v>387</v>
      </c>
      <c r="E25" s="15">
        <v>0</v>
      </c>
      <c r="F25" s="15">
        <v>0</v>
      </c>
      <c r="G25" s="52" t="s">
        <v>387</v>
      </c>
      <c r="H25" s="15">
        <v>0</v>
      </c>
      <c r="I25" s="80">
        <v>0</v>
      </c>
      <c r="J25" s="80">
        <v>0</v>
      </c>
      <c r="K25" s="80">
        <v>0</v>
      </c>
      <c r="L25" s="15">
        <v>0</v>
      </c>
    </row>
    <row r="26" spans="1:12" ht="20.25" customHeight="1">
      <c r="A26" s="140"/>
      <c r="B26" s="250" t="s">
        <v>263</v>
      </c>
      <c r="C26" s="15">
        <v>1</v>
      </c>
      <c r="D26" s="52" t="s">
        <v>387</v>
      </c>
      <c r="E26" s="15">
        <v>1</v>
      </c>
      <c r="F26" s="15">
        <v>3</v>
      </c>
      <c r="G26" s="52" t="s">
        <v>387</v>
      </c>
      <c r="H26" s="15">
        <v>3</v>
      </c>
      <c r="I26" s="80">
        <v>6</v>
      </c>
      <c r="J26" s="80">
        <v>5</v>
      </c>
      <c r="K26" s="80">
        <v>4</v>
      </c>
      <c r="L26" s="15">
        <v>15</v>
      </c>
    </row>
    <row r="27" spans="1:12" ht="20.25" customHeight="1">
      <c r="A27" s="140"/>
      <c r="B27" s="250" t="s">
        <v>665</v>
      </c>
      <c r="C27" s="15">
        <v>1</v>
      </c>
      <c r="D27" s="52" t="s">
        <v>387</v>
      </c>
      <c r="E27" s="15">
        <v>1</v>
      </c>
      <c r="F27" s="15">
        <v>4</v>
      </c>
      <c r="G27" s="52" t="s">
        <v>387</v>
      </c>
      <c r="H27" s="15">
        <v>4</v>
      </c>
      <c r="I27" s="80">
        <v>5</v>
      </c>
      <c r="J27" s="80">
        <v>4</v>
      </c>
      <c r="K27" s="80">
        <v>5</v>
      </c>
      <c r="L27" s="15">
        <v>14</v>
      </c>
    </row>
    <row r="28" spans="1:12" ht="20.25" customHeight="1">
      <c r="A28" s="140"/>
      <c r="B28" s="250" t="s">
        <v>275</v>
      </c>
      <c r="C28" s="15">
        <v>1</v>
      </c>
      <c r="D28" s="52" t="s">
        <v>387</v>
      </c>
      <c r="E28" s="15">
        <v>1</v>
      </c>
      <c r="F28" s="15">
        <v>1</v>
      </c>
      <c r="G28" s="52" t="s">
        <v>387</v>
      </c>
      <c r="H28" s="15">
        <v>1</v>
      </c>
      <c r="I28" s="80">
        <v>0</v>
      </c>
      <c r="J28" s="80">
        <v>0</v>
      </c>
      <c r="K28" s="80">
        <v>1</v>
      </c>
      <c r="L28" s="15">
        <v>1</v>
      </c>
    </row>
    <row r="29" spans="1:12" ht="20.25" customHeight="1">
      <c r="A29" s="140"/>
      <c r="B29" s="114" t="s">
        <v>649</v>
      </c>
      <c r="C29" s="15">
        <v>93</v>
      </c>
      <c r="D29" s="52">
        <v>0</v>
      </c>
      <c r="E29" s="15">
        <v>93</v>
      </c>
      <c r="F29" s="15">
        <v>198</v>
      </c>
      <c r="G29" s="15">
        <v>0</v>
      </c>
      <c r="H29" s="15">
        <v>198</v>
      </c>
      <c r="I29" s="15">
        <v>139</v>
      </c>
      <c r="J29" s="15">
        <v>145</v>
      </c>
      <c r="K29" s="15">
        <v>158</v>
      </c>
      <c r="L29" s="15">
        <v>442</v>
      </c>
    </row>
    <row r="30" spans="1:12" ht="20.25" customHeight="1">
      <c r="A30" s="141"/>
      <c r="B30" s="114" t="s">
        <v>131</v>
      </c>
      <c r="C30" s="15">
        <v>96</v>
      </c>
      <c r="D30" s="15">
        <v>0</v>
      </c>
      <c r="E30" s="15">
        <v>96</v>
      </c>
      <c r="F30" s="15">
        <v>186</v>
      </c>
      <c r="G30" s="15">
        <v>0</v>
      </c>
      <c r="H30" s="15">
        <v>186</v>
      </c>
      <c r="I30" s="15">
        <v>138</v>
      </c>
      <c r="J30" s="15">
        <v>150</v>
      </c>
      <c r="K30" s="15">
        <v>140</v>
      </c>
      <c r="L30" s="15">
        <v>428</v>
      </c>
    </row>
    <row r="31" spans="1:12" ht="20.25" customHeight="1">
      <c r="A31" s="257" t="s">
        <v>845</v>
      </c>
      <c r="B31" s="69" t="s">
        <v>594</v>
      </c>
      <c r="C31" s="69"/>
      <c r="D31" s="69"/>
      <c r="E31" s="69"/>
      <c r="F31" s="15">
        <v>65</v>
      </c>
      <c r="G31" s="15">
        <v>0</v>
      </c>
      <c r="H31" s="15">
        <v>65</v>
      </c>
      <c r="I31" s="15">
        <v>65</v>
      </c>
      <c r="J31" s="15">
        <v>66</v>
      </c>
      <c r="K31" s="15">
        <v>77</v>
      </c>
      <c r="L31" s="15">
        <v>208</v>
      </c>
    </row>
    <row r="32" spans="1:12" ht="20.25" customHeight="1">
      <c r="A32" s="140"/>
      <c r="B32" s="69" t="s">
        <v>595</v>
      </c>
      <c r="C32" s="69"/>
      <c r="D32" s="69"/>
      <c r="E32" s="69"/>
      <c r="F32" s="15">
        <v>5</v>
      </c>
      <c r="G32" s="15">
        <v>0</v>
      </c>
      <c r="H32" s="15">
        <v>5</v>
      </c>
      <c r="I32" s="15">
        <v>5</v>
      </c>
      <c r="J32" s="15">
        <v>6</v>
      </c>
      <c r="K32" s="15">
        <v>4</v>
      </c>
      <c r="L32" s="15">
        <v>15</v>
      </c>
    </row>
    <row r="33" spans="1:14" ht="20.25" customHeight="1">
      <c r="A33" s="140"/>
      <c r="B33" s="69" t="s">
        <v>731</v>
      </c>
      <c r="C33" s="69"/>
      <c r="D33" s="69"/>
      <c r="E33" s="69"/>
      <c r="F33" s="15">
        <v>5</v>
      </c>
      <c r="G33" s="15">
        <v>0</v>
      </c>
      <c r="H33" s="15">
        <v>5</v>
      </c>
      <c r="I33" s="15">
        <v>5</v>
      </c>
      <c r="J33" s="15">
        <v>5</v>
      </c>
      <c r="K33" s="15">
        <v>4</v>
      </c>
      <c r="L33" s="15">
        <v>14</v>
      </c>
    </row>
    <row r="34" spans="1:14" ht="20.25" customHeight="1">
      <c r="A34" s="140"/>
      <c r="B34" s="69" t="s">
        <v>418</v>
      </c>
      <c r="C34" s="69"/>
      <c r="D34" s="69"/>
      <c r="E34" s="69"/>
      <c r="F34" s="15">
        <v>1</v>
      </c>
      <c r="G34" s="15">
        <v>0</v>
      </c>
      <c r="H34" s="15">
        <v>1</v>
      </c>
      <c r="I34" s="15">
        <v>1</v>
      </c>
      <c r="J34" s="15">
        <v>0</v>
      </c>
      <c r="K34" s="15">
        <v>0</v>
      </c>
      <c r="L34" s="15">
        <v>1</v>
      </c>
    </row>
    <row r="35" spans="1:14" ht="20.25" customHeight="1">
      <c r="A35" s="140"/>
      <c r="B35" s="69" t="s">
        <v>565</v>
      </c>
      <c r="C35" s="69"/>
      <c r="D35" s="69"/>
      <c r="E35" s="69"/>
      <c r="F35" s="15">
        <v>8</v>
      </c>
      <c r="G35" s="15">
        <v>0</v>
      </c>
      <c r="H35" s="15">
        <v>8</v>
      </c>
      <c r="I35" s="15">
        <v>8</v>
      </c>
      <c r="J35" s="15">
        <v>3</v>
      </c>
      <c r="K35" s="15">
        <v>2</v>
      </c>
      <c r="L35" s="15">
        <v>13</v>
      </c>
    </row>
    <row r="36" spans="1:14" ht="20.25" customHeight="1">
      <c r="A36" s="140"/>
      <c r="B36" s="69" t="s">
        <v>41</v>
      </c>
      <c r="C36" s="69"/>
      <c r="D36" s="69"/>
      <c r="E36" s="69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4" ht="20.25" customHeight="1">
      <c r="A37" s="141"/>
      <c r="B37" s="69" t="s">
        <v>679</v>
      </c>
      <c r="C37" s="69"/>
      <c r="D37" s="69"/>
      <c r="E37" s="69"/>
      <c r="F37" s="15">
        <v>55</v>
      </c>
      <c r="G37" s="15">
        <v>0</v>
      </c>
      <c r="H37" s="15">
        <v>55</v>
      </c>
      <c r="I37" s="15">
        <v>55</v>
      </c>
      <c r="J37" s="15">
        <v>65</v>
      </c>
      <c r="K37" s="15">
        <v>71</v>
      </c>
      <c r="L37" s="15">
        <v>191</v>
      </c>
    </row>
    <row r="38" spans="1:14" ht="20.25" customHeight="1"/>
    <row r="39" spans="1:14" ht="20.25" customHeight="1">
      <c r="A39" s="98" t="s">
        <v>926</v>
      </c>
    </row>
    <row r="40" spans="1:14" ht="20.25" customHeight="1">
      <c r="A40" s="69" t="s">
        <v>626</v>
      </c>
      <c r="B40" s="69" t="s">
        <v>848</v>
      </c>
      <c r="C40" s="69" t="s">
        <v>375</v>
      </c>
      <c r="D40" s="69" t="s">
        <v>183</v>
      </c>
      <c r="E40" s="69" t="s">
        <v>379</v>
      </c>
      <c r="F40" s="69" t="s">
        <v>381</v>
      </c>
      <c r="G40" s="69" t="s">
        <v>0</v>
      </c>
      <c r="H40" s="69" t="s">
        <v>214</v>
      </c>
      <c r="I40" s="69" t="s">
        <v>383</v>
      </c>
      <c r="J40" s="69" t="s">
        <v>385</v>
      </c>
      <c r="K40" s="69" t="s">
        <v>386</v>
      </c>
      <c r="L40" s="69" t="s">
        <v>388</v>
      </c>
      <c r="M40" s="69" t="s">
        <v>391</v>
      </c>
      <c r="N40" s="69" t="s">
        <v>641</v>
      </c>
    </row>
    <row r="41" spans="1:14" ht="20.25" customHeight="1">
      <c r="A41" s="69" t="s">
        <v>635</v>
      </c>
      <c r="B41" s="15">
        <v>13</v>
      </c>
      <c r="C41" s="15">
        <v>26</v>
      </c>
      <c r="D41" s="15">
        <v>18</v>
      </c>
      <c r="E41" s="15">
        <v>7</v>
      </c>
      <c r="F41" s="15">
        <v>7</v>
      </c>
      <c r="G41" s="15">
        <v>10</v>
      </c>
      <c r="H41" s="15">
        <v>12</v>
      </c>
      <c r="I41" s="15">
        <v>8</v>
      </c>
      <c r="J41" s="15">
        <v>4</v>
      </c>
      <c r="K41" s="15">
        <v>1</v>
      </c>
      <c r="L41" s="15">
        <v>1</v>
      </c>
      <c r="M41" s="15">
        <v>0</v>
      </c>
      <c r="N41" s="15">
        <v>107</v>
      </c>
    </row>
    <row r="42" spans="1:14" ht="20.25" customHeight="1">
      <c r="A42" s="69" t="s">
        <v>512</v>
      </c>
      <c r="B42" s="15">
        <v>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</row>
    <row r="43" spans="1:14" ht="20.25" customHeight="1">
      <c r="A43" s="69" t="s">
        <v>641</v>
      </c>
      <c r="B43" s="15">
        <v>14</v>
      </c>
      <c r="C43" s="15">
        <v>26</v>
      </c>
      <c r="D43" s="15">
        <v>18</v>
      </c>
      <c r="E43" s="15">
        <v>7</v>
      </c>
      <c r="F43" s="15">
        <v>7</v>
      </c>
      <c r="G43" s="15">
        <v>10</v>
      </c>
      <c r="H43" s="15">
        <v>12</v>
      </c>
      <c r="I43" s="15">
        <v>8</v>
      </c>
      <c r="J43" s="15">
        <v>4</v>
      </c>
      <c r="K43" s="15">
        <v>1</v>
      </c>
      <c r="L43" s="15">
        <v>1</v>
      </c>
      <c r="M43" s="15">
        <v>0</v>
      </c>
      <c r="N43" s="15">
        <v>108</v>
      </c>
    </row>
    <row r="44" spans="1:14" ht="20.25" customHeight="1">
      <c r="A44" s="69" t="s">
        <v>131</v>
      </c>
      <c r="B44" s="15">
        <v>13</v>
      </c>
      <c r="C44" s="15">
        <v>25</v>
      </c>
      <c r="D44" s="15">
        <v>20</v>
      </c>
      <c r="E44" s="15">
        <v>5</v>
      </c>
      <c r="F44" s="15">
        <v>9</v>
      </c>
      <c r="G44" s="15">
        <v>10</v>
      </c>
      <c r="H44" s="15">
        <v>14</v>
      </c>
      <c r="I44" s="15">
        <v>7</v>
      </c>
      <c r="J44" s="15">
        <v>5</v>
      </c>
      <c r="K44" s="15">
        <v>0</v>
      </c>
      <c r="L44" s="15">
        <v>1</v>
      </c>
      <c r="M44" s="15">
        <v>0</v>
      </c>
      <c r="N44" s="15">
        <v>109</v>
      </c>
    </row>
  </sheetData>
  <mergeCells count="13">
    <mergeCell ref="C3:E3"/>
    <mergeCell ref="F3:H3"/>
    <mergeCell ref="I3:L3"/>
    <mergeCell ref="B31:E31"/>
    <mergeCell ref="B32:E32"/>
    <mergeCell ref="B33:E33"/>
    <mergeCell ref="B34:E34"/>
    <mergeCell ref="B35:E35"/>
    <mergeCell ref="B36:E36"/>
    <mergeCell ref="B37:E37"/>
    <mergeCell ref="A3:B4"/>
    <mergeCell ref="A5:A30"/>
    <mergeCell ref="A31:A37"/>
  </mergeCells>
  <phoneticPr fontId="3"/>
  <pageMargins left="0.74803149606299213" right="0.74803149606299213" top="0.62992125984251968" bottom="0.55118110236220474" header="0.51181102362204722" footer="0.39370078740157483"/>
  <pageSetup paperSize="9" scale="87" firstPageNumber="17" fitToWidth="1" fitToHeight="1" orientation="portrait" usePrinterDefaults="1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W45"/>
  <sheetViews>
    <sheetView view="pageBreakPreview" zoomScaleSheetLayoutView="100" workbookViewId="0">
      <pane ySplit="1" topLeftCell="A2" activePane="bottomLeft" state="frozen"/>
      <selection pane="bottomLeft" activeCell="Q9" sqref="Q9"/>
    </sheetView>
  </sheetViews>
  <sheetFormatPr defaultColWidth="9" defaultRowHeight="22.5" customHeight="1"/>
  <cols>
    <col min="1" max="1" width="5.90625" style="44" customWidth="1"/>
    <col min="2" max="2" width="10.6328125" style="44" customWidth="1"/>
    <col min="3" max="21" width="5.6328125" style="44" customWidth="1"/>
    <col min="22" max="22" width="7.26953125" style="44" customWidth="1"/>
    <col min="23" max="23" width="7" style="44" customWidth="1"/>
    <col min="24" max="16384" width="9" style="44"/>
  </cols>
  <sheetData>
    <row r="1" spans="1:23" ht="22.5" customHeight="1">
      <c r="A1" s="247" t="s">
        <v>986</v>
      </c>
    </row>
    <row r="2" spans="1:23" ht="9.75" customHeight="1"/>
    <row r="3" spans="1:23" ht="22.5" customHeight="1">
      <c r="A3" s="98" t="s">
        <v>461</v>
      </c>
    </row>
    <row r="4" spans="1:23" ht="22.5" customHeight="1">
      <c r="A4" s="69" t="s">
        <v>549</v>
      </c>
      <c r="B4" s="69"/>
      <c r="C4" s="69" t="s">
        <v>633</v>
      </c>
      <c r="D4" s="69"/>
      <c r="E4" s="69"/>
      <c r="F4" s="69" t="s">
        <v>258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52"/>
    </row>
    <row r="5" spans="1:23" ht="22.5" customHeight="1">
      <c r="A5" s="69"/>
      <c r="B5" s="69"/>
      <c r="C5" s="69" t="s">
        <v>635</v>
      </c>
      <c r="D5" s="69" t="s">
        <v>512</v>
      </c>
      <c r="E5" s="69" t="s">
        <v>457</v>
      </c>
      <c r="F5" s="69" t="s">
        <v>642</v>
      </c>
      <c r="G5" s="69"/>
      <c r="H5" s="69"/>
      <c r="I5" s="69"/>
      <c r="J5" s="69"/>
      <c r="K5" s="69"/>
      <c r="L5" s="69"/>
      <c r="M5" s="69"/>
      <c r="N5" s="69"/>
      <c r="O5" s="69"/>
      <c r="P5" s="251" t="s">
        <v>356</v>
      </c>
      <c r="Q5" s="251" t="s">
        <v>644</v>
      </c>
      <c r="R5" s="69" t="s">
        <v>641</v>
      </c>
      <c r="S5" s="253"/>
    </row>
    <row r="6" spans="1:23" ht="30" customHeight="1">
      <c r="A6" s="69"/>
      <c r="B6" s="69"/>
      <c r="C6" s="69"/>
      <c r="D6" s="69"/>
      <c r="E6" s="69"/>
      <c r="F6" s="69" t="s">
        <v>465</v>
      </c>
      <c r="G6" s="69" t="s">
        <v>583</v>
      </c>
      <c r="H6" s="69" t="s">
        <v>580</v>
      </c>
      <c r="I6" s="69" t="s">
        <v>188</v>
      </c>
      <c r="J6" s="69" t="s">
        <v>585</v>
      </c>
      <c r="K6" s="69" t="s">
        <v>586</v>
      </c>
      <c r="L6" s="69" t="s">
        <v>983</v>
      </c>
      <c r="M6" s="69" t="s">
        <v>984</v>
      </c>
      <c r="N6" s="69" t="s">
        <v>189</v>
      </c>
      <c r="O6" s="69" t="s">
        <v>457</v>
      </c>
      <c r="P6" s="69"/>
      <c r="Q6" s="69"/>
      <c r="R6" s="69"/>
      <c r="S6" s="253"/>
    </row>
    <row r="7" spans="1:23" ht="30" customHeight="1">
      <c r="A7" s="249" t="s">
        <v>577</v>
      </c>
      <c r="B7" s="114" t="s">
        <v>412</v>
      </c>
      <c r="C7" s="15">
        <v>1</v>
      </c>
      <c r="D7" s="15">
        <v>0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9</v>
      </c>
      <c r="P7" s="15">
        <v>0</v>
      </c>
      <c r="Q7" s="15">
        <v>5</v>
      </c>
      <c r="R7" s="15">
        <v>14</v>
      </c>
    </row>
    <row r="8" spans="1:23" ht="30" customHeight="1">
      <c r="A8" s="249"/>
      <c r="B8" s="114" t="s">
        <v>649</v>
      </c>
      <c r="C8" s="15">
        <v>1</v>
      </c>
      <c r="D8" s="15">
        <v>0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9</v>
      </c>
      <c r="P8" s="15">
        <v>0</v>
      </c>
      <c r="Q8" s="15">
        <v>5</v>
      </c>
      <c r="R8" s="15">
        <v>14</v>
      </c>
    </row>
    <row r="9" spans="1:23" ht="30" customHeight="1">
      <c r="A9" s="126"/>
      <c r="B9" s="69" t="s">
        <v>131</v>
      </c>
      <c r="C9" s="52">
        <v>1</v>
      </c>
      <c r="D9" s="52">
        <v>0</v>
      </c>
      <c r="E9" s="52">
        <v>1</v>
      </c>
      <c r="F9" s="52">
        <v>1</v>
      </c>
      <c r="G9" s="52">
        <v>1</v>
      </c>
      <c r="H9" s="52">
        <v>1</v>
      </c>
      <c r="I9" s="52">
        <v>1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2">
        <v>9</v>
      </c>
      <c r="P9" s="52">
        <v>0</v>
      </c>
      <c r="Q9" s="52">
        <v>5</v>
      </c>
      <c r="R9" s="52">
        <v>14</v>
      </c>
    </row>
    <row r="11" spans="1:23" ht="22.5" customHeight="1">
      <c r="A11" s="98" t="s">
        <v>928</v>
      </c>
      <c r="B11" s="254"/>
      <c r="V11" s="121"/>
      <c r="W11" s="121"/>
    </row>
    <row r="12" spans="1:23" ht="22.5" customHeight="1">
      <c r="A12" s="69" t="s">
        <v>549</v>
      </c>
      <c r="B12" s="69"/>
      <c r="C12" s="69"/>
      <c r="D12" s="175" t="s">
        <v>465</v>
      </c>
      <c r="E12" s="191"/>
      <c r="F12" s="175" t="s">
        <v>583</v>
      </c>
      <c r="G12" s="191"/>
      <c r="H12" s="175" t="s">
        <v>580</v>
      </c>
      <c r="I12" s="191"/>
      <c r="J12" s="175" t="s">
        <v>188</v>
      </c>
      <c r="K12" s="191"/>
      <c r="L12" s="175" t="s">
        <v>585</v>
      </c>
      <c r="M12" s="191"/>
      <c r="N12" s="175" t="s">
        <v>586</v>
      </c>
      <c r="O12" s="191"/>
      <c r="P12" s="175" t="s">
        <v>983</v>
      </c>
      <c r="Q12" s="191"/>
      <c r="R12" s="175" t="s">
        <v>984</v>
      </c>
      <c r="S12" s="191"/>
      <c r="T12" s="175" t="s">
        <v>189</v>
      </c>
      <c r="U12" s="191"/>
      <c r="V12" s="175" t="s">
        <v>641</v>
      </c>
      <c r="W12" s="191"/>
    </row>
    <row r="13" spans="1:23" ht="22.5" customHeight="1">
      <c r="A13" s="69"/>
      <c r="B13" s="69"/>
      <c r="C13" s="69"/>
      <c r="D13" s="176"/>
      <c r="E13" s="192"/>
      <c r="F13" s="176"/>
      <c r="G13" s="192"/>
      <c r="H13" s="176"/>
      <c r="I13" s="192"/>
      <c r="J13" s="176"/>
      <c r="K13" s="192"/>
      <c r="L13" s="176"/>
      <c r="M13" s="192"/>
      <c r="N13" s="176"/>
      <c r="O13" s="192"/>
      <c r="P13" s="176"/>
      <c r="Q13" s="192"/>
      <c r="R13" s="176"/>
      <c r="S13" s="192"/>
      <c r="T13" s="176"/>
      <c r="U13" s="192"/>
      <c r="V13" s="176"/>
      <c r="W13" s="192"/>
    </row>
    <row r="14" spans="1:23" ht="22.5" customHeight="1">
      <c r="A14" s="69"/>
      <c r="B14" s="69"/>
      <c r="C14" s="69"/>
      <c r="D14" s="177"/>
      <c r="E14" s="193"/>
      <c r="F14" s="177"/>
      <c r="G14" s="193"/>
      <c r="H14" s="177"/>
      <c r="I14" s="193"/>
      <c r="J14" s="177"/>
      <c r="K14" s="193"/>
      <c r="L14" s="177"/>
      <c r="M14" s="193"/>
      <c r="N14" s="177"/>
      <c r="O14" s="193"/>
      <c r="P14" s="177"/>
      <c r="Q14" s="193"/>
      <c r="R14" s="177"/>
      <c r="S14" s="193"/>
      <c r="T14" s="177"/>
      <c r="U14" s="193"/>
      <c r="V14" s="177"/>
      <c r="W14" s="193"/>
    </row>
    <row r="15" spans="1:23" ht="22.5" customHeight="1">
      <c r="A15" s="69"/>
      <c r="B15" s="69"/>
      <c r="C15" s="69"/>
      <c r="D15" s="141" t="s">
        <v>523</v>
      </c>
      <c r="E15" s="141" t="s">
        <v>524</v>
      </c>
      <c r="F15" s="141" t="s">
        <v>523</v>
      </c>
      <c r="G15" s="141" t="s">
        <v>524</v>
      </c>
      <c r="H15" s="141" t="s">
        <v>523</v>
      </c>
      <c r="I15" s="141" t="s">
        <v>524</v>
      </c>
      <c r="J15" s="141" t="s">
        <v>523</v>
      </c>
      <c r="K15" s="141" t="s">
        <v>524</v>
      </c>
      <c r="L15" s="141" t="s">
        <v>523</v>
      </c>
      <c r="M15" s="141" t="s">
        <v>524</v>
      </c>
      <c r="N15" s="141" t="s">
        <v>523</v>
      </c>
      <c r="O15" s="141" t="s">
        <v>524</v>
      </c>
      <c r="P15" s="141" t="s">
        <v>523</v>
      </c>
      <c r="Q15" s="141" t="s">
        <v>524</v>
      </c>
      <c r="R15" s="141" t="s">
        <v>523</v>
      </c>
      <c r="S15" s="141" t="s">
        <v>524</v>
      </c>
      <c r="T15" s="141" t="s">
        <v>523</v>
      </c>
      <c r="U15" s="141" t="s">
        <v>524</v>
      </c>
      <c r="V15" s="141" t="s">
        <v>523</v>
      </c>
      <c r="W15" s="140" t="s">
        <v>524</v>
      </c>
    </row>
    <row r="16" spans="1:23" ht="22.5" customHeight="1">
      <c r="A16" s="249" t="s">
        <v>577</v>
      </c>
      <c r="B16" s="261" t="s">
        <v>412</v>
      </c>
      <c r="C16" s="114" t="s">
        <v>660</v>
      </c>
      <c r="D16" s="15">
        <v>8</v>
      </c>
      <c r="E16" s="15">
        <v>8</v>
      </c>
      <c r="F16" s="15">
        <v>12</v>
      </c>
      <c r="G16" s="15">
        <v>5</v>
      </c>
      <c r="H16" s="15">
        <v>13</v>
      </c>
      <c r="I16" s="15">
        <v>16</v>
      </c>
      <c r="J16" s="15">
        <v>11</v>
      </c>
      <c r="K16" s="15">
        <v>7</v>
      </c>
      <c r="L16" s="15">
        <v>14</v>
      </c>
      <c r="M16" s="15">
        <v>9</v>
      </c>
      <c r="N16" s="15">
        <v>14</v>
      </c>
      <c r="O16" s="15">
        <v>11</v>
      </c>
      <c r="P16" s="15">
        <v>15</v>
      </c>
      <c r="Q16" s="15">
        <v>17</v>
      </c>
      <c r="R16" s="15">
        <v>19</v>
      </c>
      <c r="S16" s="15">
        <v>14</v>
      </c>
      <c r="T16" s="15">
        <v>13</v>
      </c>
      <c r="U16" s="15">
        <v>10</v>
      </c>
      <c r="V16" s="48">
        <v>119</v>
      </c>
      <c r="W16" s="15">
        <v>97</v>
      </c>
    </row>
    <row r="17" spans="1:23" ht="22.5" customHeight="1">
      <c r="A17" s="249"/>
      <c r="B17" s="101"/>
      <c r="C17" s="69" t="s">
        <v>457</v>
      </c>
      <c r="D17" s="14">
        <v>16</v>
      </c>
      <c r="E17" s="27"/>
      <c r="F17" s="14">
        <v>17</v>
      </c>
      <c r="G17" s="27"/>
      <c r="H17" s="14">
        <v>29</v>
      </c>
      <c r="I17" s="27"/>
      <c r="J17" s="14">
        <v>18</v>
      </c>
      <c r="K17" s="27"/>
      <c r="L17" s="14">
        <v>23</v>
      </c>
      <c r="M17" s="27"/>
      <c r="N17" s="14">
        <v>25</v>
      </c>
      <c r="O17" s="21"/>
      <c r="P17" s="14">
        <v>32</v>
      </c>
      <c r="Q17" s="27"/>
      <c r="R17" s="21">
        <v>33</v>
      </c>
      <c r="S17" s="27"/>
      <c r="T17" s="14">
        <v>23</v>
      </c>
      <c r="U17" s="27"/>
      <c r="V17" s="14">
        <v>216</v>
      </c>
      <c r="W17" s="27"/>
    </row>
    <row r="18" spans="1:23" ht="22.5" customHeight="1">
      <c r="A18" s="249"/>
      <c r="B18" s="114" t="s">
        <v>649</v>
      </c>
      <c r="C18" s="264" t="s">
        <v>660</v>
      </c>
      <c r="D18" s="15">
        <v>8</v>
      </c>
      <c r="E18" s="15">
        <v>8</v>
      </c>
      <c r="F18" s="15">
        <v>12</v>
      </c>
      <c r="G18" s="15">
        <v>5</v>
      </c>
      <c r="H18" s="15">
        <v>13</v>
      </c>
      <c r="I18" s="15">
        <v>16</v>
      </c>
      <c r="J18" s="15">
        <v>11</v>
      </c>
      <c r="K18" s="15">
        <v>7</v>
      </c>
      <c r="L18" s="15">
        <v>14</v>
      </c>
      <c r="M18" s="15">
        <v>9</v>
      </c>
      <c r="N18" s="15">
        <v>14</v>
      </c>
      <c r="O18" s="15">
        <v>11</v>
      </c>
      <c r="P18" s="15">
        <v>15</v>
      </c>
      <c r="Q18" s="15">
        <v>17</v>
      </c>
      <c r="R18" s="15">
        <v>19</v>
      </c>
      <c r="S18" s="15">
        <v>14</v>
      </c>
      <c r="T18" s="15">
        <v>13</v>
      </c>
      <c r="U18" s="15">
        <v>10</v>
      </c>
      <c r="V18" s="267">
        <v>119</v>
      </c>
      <c r="W18" s="268">
        <v>97</v>
      </c>
    </row>
    <row r="19" spans="1:23" ht="22.5" customHeight="1">
      <c r="A19" s="249"/>
      <c r="B19" s="114"/>
      <c r="C19" s="69" t="s">
        <v>457</v>
      </c>
      <c r="D19" s="14">
        <v>16</v>
      </c>
      <c r="E19" s="27"/>
      <c r="F19" s="14">
        <v>17</v>
      </c>
      <c r="G19" s="27"/>
      <c r="H19" s="14">
        <v>29</v>
      </c>
      <c r="I19" s="27"/>
      <c r="J19" s="14">
        <v>18</v>
      </c>
      <c r="K19" s="27"/>
      <c r="L19" s="14">
        <v>23</v>
      </c>
      <c r="M19" s="27"/>
      <c r="N19" s="14">
        <v>25</v>
      </c>
      <c r="O19" s="27"/>
      <c r="P19" s="14">
        <v>32</v>
      </c>
      <c r="Q19" s="27"/>
      <c r="R19" s="14">
        <v>33</v>
      </c>
      <c r="S19" s="27"/>
      <c r="T19" s="14">
        <v>23</v>
      </c>
      <c r="U19" s="27"/>
      <c r="V19" s="14">
        <v>216</v>
      </c>
      <c r="W19" s="27"/>
    </row>
    <row r="20" spans="1:23" ht="22.5" customHeight="1">
      <c r="A20" s="255"/>
      <c r="B20" s="139" t="s">
        <v>131</v>
      </c>
      <c r="C20" s="114" t="s">
        <v>660</v>
      </c>
      <c r="D20" s="52">
        <v>12</v>
      </c>
      <c r="E20" s="52">
        <v>5</v>
      </c>
      <c r="F20" s="52">
        <v>13</v>
      </c>
      <c r="G20" s="52">
        <v>16</v>
      </c>
      <c r="H20" s="52">
        <v>11</v>
      </c>
      <c r="I20" s="52">
        <v>6</v>
      </c>
      <c r="J20" s="52">
        <v>14</v>
      </c>
      <c r="K20" s="52">
        <v>9</v>
      </c>
      <c r="L20" s="52">
        <v>14</v>
      </c>
      <c r="M20" s="52">
        <v>10</v>
      </c>
      <c r="N20" s="52">
        <v>15</v>
      </c>
      <c r="O20" s="52">
        <v>17</v>
      </c>
      <c r="P20" s="52">
        <v>18</v>
      </c>
      <c r="Q20" s="52">
        <v>13</v>
      </c>
      <c r="R20" s="52">
        <v>13</v>
      </c>
      <c r="S20" s="52">
        <v>10</v>
      </c>
      <c r="T20" s="52">
        <v>15</v>
      </c>
      <c r="U20" s="52">
        <v>20</v>
      </c>
      <c r="V20" s="52">
        <v>125</v>
      </c>
      <c r="W20" s="52">
        <v>106</v>
      </c>
    </row>
    <row r="21" spans="1:23" ht="22.5" customHeight="1">
      <c r="A21" s="126"/>
      <c r="B21" s="126"/>
      <c r="C21" s="69" t="s">
        <v>457</v>
      </c>
      <c r="D21" s="14">
        <v>17</v>
      </c>
      <c r="E21" s="120"/>
      <c r="F21" s="14">
        <v>29</v>
      </c>
      <c r="G21" s="120"/>
      <c r="H21" s="14">
        <v>17</v>
      </c>
      <c r="I21" s="120"/>
      <c r="J21" s="14">
        <v>23</v>
      </c>
      <c r="K21" s="120"/>
      <c r="L21" s="14">
        <v>24</v>
      </c>
      <c r="M21" s="120"/>
      <c r="N21" s="14">
        <v>32</v>
      </c>
      <c r="O21" s="120"/>
      <c r="P21" s="14">
        <v>31</v>
      </c>
      <c r="Q21" s="120"/>
      <c r="R21" s="14">
        <v>23</v>
      </c>
      <c r="S21" s="120"/>
      <c r="T21" s="14">
        <v>35</v>
      </c>
      <c r="U21" s="120"/>
      <c r="V21" s="14">
        <v>231</v>
      </c>
      <c r="W21" s="120"/>
    </row>
    <row r="23" spans="1:23" ht="22.5" customHeight="1">
      <c r="A23" s="98" t="s">
        <v>363</v>
      </c>
      <c r="B23" s="254"/>
    </row>
    <row r="24" spans="1:23" ht="22.5" customHeight="1">
      <c r="A24" s="69" t="s">
        <v>549</v>
      </c>
      <c r="B24" s="69"/>
      <c r="C24" s="69"/>
      <c r="D24" s="69" t="s">
        <v>607</v>
      </c>
      <c r="E24" s="69"/>
      <c r="F24" s="69" t="s">
        <v>922</v>
      </c>
      <c r="G24" s="69"/>
      <c r="H24" s="69" t="s">
        <v>558</v>
      </c>
      <c r="I24" s="69"/>
      <c r="J24" s="69" t="s">
        <v>559</v>
      </c>
      <c r="K24" s="69"/>
      <c r="L24" s="69" t="s">
        <v>569</v>
      </c>
      <c r="M24" s="69"/>
      <c r="N24" s="69" t="s">
        <v>680</v>
      </c>
      <c r="O24" s="69"/>
      <c r="P24" s="69" t="s">
        <v>111</v>
      </c>
      <c r="Q24" s="69"/>
      <c r="R24" s="69" t="s">
        <v>571</v>
      </c>
      <c r="S24" s="69"/>
      <c r="T24" s="69" t="s">
        <v>641</v>
      </c>
      <c r="U24" s="69"/>
    </row>
    <row r="25" spans="1:23" ht="22.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3" ht="22.5" customHeight="1">
      <c r="A26" s="69"/>
      <c r="B26" s="69"/>
      <c r="C26" s="69"/>
      <c r="D26" s="69" t="s">
        <v>365</v>
      </c>
      <c r="E26" s="69" t="s">
        <v>61</v>
      </c>
      <c r="F26" s="69" t="s">
        <v>365</v>
      </c>
      <c r="G26" s="69" t="s">
        <v>61</v>
      </c>
      <c r="H26" s="69" t="s">
        <v>365</v>
      </c>
      <c r="I26" s="69" t="s">
        <v>61</v>
      </c>
      <c r="J26" s="69" t="s">
        <v>365</v>
      </c>
      <c r="K26" s="69" t="s">
        <v>61</v>
      </c>
      <c r="L26" s="69" t="s">
        <v>365</v>
      </c>
      <c r="M26" s="69" t="s">
        <v>61</v>
      </c>
      <c r="N26" s="69" t="s">
        <v>365</v>
      </c>
      <c r="O26" s="69" t="s">
        <v>61</v>
      </c>
      <c r="P26" s="69" t="s">
        <v>365</v>
      </c>
      <c r="Q26" s="69" t="s">
        <v>61</v>
      </c>
      <c r="R26" s="69" t="s">
        <v>365</v>
      </c>
      <c r="S26" s="69" t="s">
        <v>61</v>
      </c>
      <c r="T26" s="69" t="s">
        <v>365</v>
      </c>
      <c r="U26" s="69" t="s">
        <v>61</v>
      </c>
    </row>
    <row r="27" spans="1:23" ht="22.5" customHeight="1">
      <c r="A27" s="249" t="s">
        <v>577</v>
      </c>
      <c r="B27" s="261" t="s">
        <v>412</v>
      </c>
      <c r="C27" s="114" t="s">
        <v>432</v>
      </c>
      <c r="D27" s="15">
        <v>1</v>
      </c>
      <c r="E27" s="15">
        <v>0</v>
      </c>
      <c r="F27" s="15">
        <v>1</v>
      </c>
      <c r="G27" s="15">
        <v>0</v>
      </c>
      <c r="H27" s="15">
        <v>12</v>
      </c>
      <c r="I27" s="15">
        <v>13</v>
      </c>
      <c r="J27" s="15">
        <v>0</v>
      </c>
      <c r="K27" s="15">
        <v>0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  <c r="Q27" s="15">
        <v>1</v>
      </c>
      <c r="R27" s="15">
        <v>0</v>
      </c>
      <c r="S27" s="15">
        <v>0</v>
      </c>
      <c r="T27" s="15">
        <v>14</v>
      </c>
      <c r="U27" s="15">
        <v>15</v>
      </c>
    </row>
    <row r="28" spans="1:23" ht="22.5" customHeight="1">
      <c r="A28" s="249"/>
      <c r="B28" s="101"/>
      <c r="C28" s="114" t="s">
        <v>457</v>
      </c>
      <c r="D28" s="10">
        <v>1</v>
      </c>
      <c r="E28" s="10"/>
      <c r="F28" s="10">
        <v>1</v>
      </c>
      <c r="G28" s="10"/>
      <c r="H28" s="10">
        <v>25</v>
      </c>
      <c r="I28" s="10"/>
      <c r="J28" s="10">
        <v>0</v>
      </c>
      <c r="K28" s="10"/>
      <c r="L28" s="10">
        <v>1</v>
      </c>
      <c r="M28" s="10"/>
      <c r="N28" s="10">
        <v>0</v>
      </c>
      <c r="O28" s="10"/>
      <c r="P28" s="10">
        <v>1</v>
      </c>
      <c r="Q28" s="10"/>
      <c r="R28" s="10">
        <v>0</v>
      </c>
      <c r="S28" s="10"/>
      <c r="T28" s="14">
        <v>29</v>
      </c>
      <c r="U28" s="27"/>
    </row>
    <row r="29" spans="1:23" ht="22.5" customHeight="1">
      <c r="A29" s="249"/>
      <c r="B29" s="114" t="s">
        <v>649</v>
      </c>
      <c r="C29" s="114" t="s">
        <v>432</v>
      </c>
      <c r="D29" s="15">
        <v>1</v>
      </c>
      <c r="E29" s="15">
        <v>0</v>
      </c>
      <c r="F29" s="15">
        <v>1</v>
      </c>
      <c r="G29" s="15">
        <v>0</v>
      </c>
      <c r="H29" s="15">
        <v>12</v>
      </c>
      <c r="I29" s="15">
        <v>13</v>
      </c>
      <c r="J29" s="15">
        <v>0</v>
      </c>
      <c r="K29" s="15">
        <v>0</v>
      </c>
      <c r="L29" s="15">
        <v>0</v>
      </c>
      <c r="M29" s="15">
        <v>1</v>
      </c>
      <c r="N29" s="15">
        <v>0</v>
      </c>
      <c r="O29" s="15">
        <v>0</v>
      </c>
      <c r="P29" s="15">
        <v>0</v>
      </c>
      <c r="Q29" s="15">
        <v>1</v>
      </c>
      <c r="R29" s="15">
        <v>0</v>
      </c>
      <c r="S29" s="15">
        <v>0</v>
      </c>
      <c r="T29" s="15">
        <v>14</v>
      </c>
      <c r="U29" s="15">
        <v>15</v>
      </c>
    </row>
    <row r="30" spans="1:23" ht="22.5" customHeight="1">
      <c r="A30" s="249"/>
      <c r="B30" s="114"/>
      <c r="C30" s="114" t="s">
        <v>457</v>
      </c>
      <c r="D30" s="10">
        <v>1</v>
      </c>
      <c r="E30" s="10"/>
      <c r="F30" s="10">
        <v>1</v>
      </c>
      <c r="G30" s="10"/>
      <c r="H30" s="10">
        <v>25</v>
      </c>
      <c r="I30" s="10"/>
      <c r="J30" s="10">
        <v>0</v>
      </c>
      <c r="K30" s="10"/>
      <c r="L30" s="10">
        <v>1</v>
      </c>
      <c r="M30" s="10"/>
      <c r="N30" s="10">
        <v>0</v>
      </c>
      <c r="O30" s="10"/>
      <c r="P30" s="10">
        <v>1</v>
      </c>
      <c r="Q30" s="10"/>
      <c r="R30" s="10">
        <v>0</v>
      </c>
      <c r="S30" s="10"/>
      <c r="T30" s="14">
        <v>29</v>
      </c>
      <c r="U30" s="27"/>
    </row>
    <row r="31" spans="1:23" ht="22.5" customHeight="1">
      <c r="A31" s="249"/>
      <c r="B31" s="114" t="s">
        <v>131</v>
      </c>
      <c r="C31" s="114" t="s">
        <v>432</v>
      </c>
      <c r="D31" s="52">
        <v>1</v>
      </c>
      <c r="E31" s="52">
        <v>0</v>
      </c>
      <c r="F31" s="52">
        <v>1</v>
      </c>
      <c r="G31" s="52">
        <v>1</v>
      </c>
      <c r="H31" s="52">
        <v>12</v>
      </c>
      <c r="I31" s="52">
        <v>12</v>
      </c>
      <c r="J31" s="52">
        <v>0</v>
      </c>
      <c r="K31" s="52">
        <v>0</v>
      </c>
      <c r="L31" s="52">
        <v>0</v>
      </c>
      <c r="M31" s="52">
        <v>1</v>
      </c>
      <c r="N31" s="52">
        <v>0</v>
      </c>
      <c r="O31" s="52">
        <v>0</v>
      </c>
      <c r="P31" s="52">
        <v>0</v>
      </c>
      <c r="Q31" s="52">
        <v>1</v>
      </c>
      <c r="R31" s="52">
        <v>1</v>
      </c>
      <c r="S31" s="52">
        <v>0</v>
      </c>
      <c r="T31" s="52">
        <v>15</v>
      </c>
      <c r="U31" s="52">
        <v>15</v>
      </c>
    </row>
    <row r="32" spans="1:23" ht="22.5" customHeight="1">
      <c r="A32" s="256"/>
      <c r="B32" s="114"/>
      <c r="C32" s="114" t="s">
        <v>457</v>
      </c>
      <c r="D32" s="14">
        <v>1</v>
      </c>
      <c r="E32" s="120"/>
      <c r="F32" s="14">
        <v>2</v>
      </c>
      <c r="G32" s="120"/>
      <c r="H32" s="14">
        <v>24</v>
      </c>
      <c r="I32" s="120"/>
      <c r="J32" s="14">
        <v>0</v>
      </c>
      <c r="K32" s="120"/>
      <c r="L32" s="14">
        <v>1</v>
      </c>
      <c r="M32" s="120"/>
      <c r="N32" s="14">
        <v>0</v>
      </c>
      <c r="O32" s="120"/>
      <c r="P32" s="14">
        <v>1</v>
      </c>
      <c r="Q32" s="120"/>
      <c r="R32" s="14">
        <v>1</v>
      </c>
      <c r="S32" s="120"/>
      <c r="T32" s="14">
        <v>30</v>
      </c>
      <c r="U32" s="120"/>
    </row>
    <row r="34" spans="1:23" ht="22.5" customHeight="1">
      <c r="A34" s="98" t="s">
        <v>860</v>
      </c>
      <c r="B34" s="254"/>
      <c r="J34" s="98"/>
    </row>
    <row r="35" spans="1:23" ht="22.5" customHeight="1">
      <c r="A35" s="69" t="s">
        <v>959</v>
      </c>
      <c r="B35" s="69"/>
      <c r="C35" s="69" t="s">
        <v>572</v>
      </c>
      <c r="D35" s="69"/>
      <c r="E35" s="69"/>
      <c r="F35" s="69" t="s">
        <v>667</v>
      </c>
      <c r="G35" s="69"/>
      <c r="H35" s="69"/>
      <c r="J35" s="185"/>
      <c r="K35" s="132"/>
      <c r="L35" s="185"/>
      <c r="M35" s="132"/>
      <c r="N35" s="132"/>
      <c r="O35" s="132"/>
      <c r="P35" s="132"/>
      <c r="Q35" s="132"/>
      <c r="R35" s="132"/>
      <c r="S35" s="132"/>
      <c r="T35" s="83"/>
      <c r="U35" s="185"/>
      <c r="V35" s="132"/>
      <c r="W35" s="185"/>
    </row>
    <row r="36" spans="1:23" ht="22.5" customHeight="1">
      <c r="A36" s="69"/>
      <c r="B36" s="69"/>
      <c r="C36" s="69" t="s">
        <v>365</v>
      </c>
      <c r="D36" s="69" t="s">
        <v>61</v>
      </c>
      <c r="E36" s="69" t="s">
        <v>457</v>
      </c>
      <c r="F36" s="69" t="s">
        <v>365</v>
      </c>
      <c r="G36" s="69" t="s">
        <v>61</v>
      </c>
      <c r="H36" s="69" t="s">
        <v>457</v>
      </c>
      <c r="J36" s="132"/>
      <c r="K36" s="132"/>
      <c r="L36" s="185"/>
      <c r="M36" s="132"/>
      <c r="N36" s="220"/>
      <c r="O36" s="132"/>
      <c r="P36" s="185"/>
      <c r="Q36" s="132"/>
      <c r="R36" s="185"/>
      <c r="S36" s="132"/>
      <c r="T36" s="185"/>
      <c r="U36" s="132"/>
      <c r="V36" s="132"/>
      <c r="W36" s="132"/>
    </row>
    <row r="37" spans="1:23" ht="22.5" customHeight="1">
      <c r="A37" s="257" t="s">
        <v>847</v>
      </c>
      <c r="B37" s="114" t="s">
        <v>412</v>
      </c>
      <c r="C37" s="15">
        <v>0</v>
      </c>
      <c r="D37" s="15">
        <v>1</v>
      </c>
      <c r="E37" s="15">
        <v>1</v>
      </c>
      <c r="F37" s="15">
        <v>0</v>
      </c>
      <c r="G37" s="15">
        <v>1</v>
      </c>
      <c r="H37" s="15">
        <v>1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</row>
    <row r="38" spans="1:23" ht="22.5" customHeight="1">
      <c r="A38" s="140"/>
      <c r="B38" s="114" t="s">
        <v>649</v>
      </c>
      <c r="C38" s="15">
        <v>0</v>
      </c>
      <c r="D38" s="15">
        <v>1</v>
      </c>
      <c r="E38" s="15">
        <v>1</v>
      </c>
      <c r="F38" s="15">
        <v>0</v>
      </c>
      <c r="G38" s="15">
        <v>1</v>
      </c>
      <c r="H38" s="15">
        <v>1</v>
      </c>
      <c r="J38" s="185"/>
      <c r="K38" s="132"/>
      <c r="M38" s="83"/>
      <c r="O38" s="83"/>
      <c r="Q38" s="83"/>
      <c r="S38" s="83"/>
      <c r="V38" s="83"/>
      <c r="W38" s="83"/>
    </row>
    <row r="39" spans="1:23" ht="22.5" customHeight="1">
      <c r="A39" s="141"/>
      <c r="B39" s="114" t="s">
        <v>131</v>
      </c>
      <c r="C39" s="52">
        <v>1</v>
      </c>
      <c r="D39" s="52">
        <v>1</v>
      </c>
      <c r="E39" s="52">
        <v>2</v>
      </c>
      <c r="F39" s="52">
        <v>0</v>
      </c>
      <c r="G39" s="52">
        <v>1</v>
      </c>
      <c r="H39" s="52">
        <v>1</v>
      </c>
    </row>
    <row r="40" spans="1:23" ht="22.5" customHeight="1">
      <c r="B40" s="254"/>
    </row>
    <row r="41" spans="1:23" ht="22.5" customHeight="1">
      <c r="A41" s="98" t="s">
        <v>86</v>
      </c>
    </row>
    <row r="42" spans="1:23" ht="22.5" customHeight="1">
      <c r="A42" s="114" t="s">
        <v>733</v>
      </c>
      <c r="B42" s="69" t="s">
        <v>989</v>
      </c>
      <c r="C42" s="63"/>
      <c r="D42" s="63"/>
      <c r="E42" s="63"/>
      <c r="F42" s="63"/>
      <c r="G42" s="63"/>
      <c r="H42" s="63"/>
      <c r="I42" s="63"/>
      <c r="J42" s="63"/>
      <c r="K42" s="69" t="s">
        <v>349</v>
      </c>
      <c r="L42" s="63"/>
      <c r="M42" s="69" t="s">
        <v>641</v>
      </c>
      <c r="N42" s="63"/>
    </row>
    <row r="43" spans="1:23" ht="18.75" customHeight="1">
      <c r="A43" s="263"/>
      <c r="B43" s="69" t="s">
        <v>672</v>
      </c>
      <c r="C43" s="251" t="s">
        <v>366</v>
      </c>
      <c r="D43" s="63"/>
      <c r="E43" s="69" t="s">
        <v>609</v>
      </c>
      <c r="F43" s="63"/>
      <c r="G43" s="69" t="s">
        <v>573</v>
      </c>
      <c r="H43" s="63"/>
      <c r="I43" s="69" t="s">
        <v>673</v>
      </c>
      <c r="J43" s="63"/>
      <c r="K43" s="63"/>
      <c r="L43" s="63"/>
      <c r="M43" s="63"/>
      <c r="N43" s="63"/>
    </row>
    <row r="44" spans="1:23" ht="18.75" customHeight="1">
      <c r="A44" s="2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23" ht="22.5" customHeight="1">
      <c r="A45" s="69" t="s">
        <v>435</v>
      </c>
      <c r="B45" s="74">
        <v>0</v>
      </c>
      <c r="C45" s="265">
        <v>0</v>
      </c>
      <c r="D45" s="266"/>
      <c r="E45" s="265">
        <v>0</v>
      </c>
      <c r="F45" s="266"/>
      <c r="G45" s="265">
        <v>0</v>
      </c>
      <c r="H45" s="266"/>
      <c r="I45" s="265">
        <v>0</v>
      </c>
      <c r="J45" s="266"/>
      <c r="K45" s="74">
        <v>1</v>
      </c>
      <c r="L45" s="54"/>
      <c r="M45" s="74">
        <v>1</v>
      </c>
      <c r="N45" s="54"/>
    </row>
  </sheetData>
  <mergeCells count="116">
    <mergeCell ref="C4:E4"/>
    <mergeCell ref="F4:R4"/>
    <mergeCell ref="F5:O5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C35:E35"/>
    <mergeCell ref="F35:H35"/>
    <mergeCell ref="B42:J42"/>
    <mergeCell ref="C45:D45"/>
    <mergeCell ref="E45:F45"/>
    <mergeCell ref="G45:H45"/>
    <mergeCell ref="I45:J45"/>
    <mergeCell ref="K45:L45"/>
    <mergeCell ref="M45:N45"/>
    <mergeCell ref="A4:B6"/>
    <mergeCell ref="C5:C6"/>
    <mergeCell ref="D5:D6"/>
    <mergeCell ref="E5:E6"/>
    <mergeCell ref="P5:P6"/>
    <mergeCell ref="Q5:Q6"/>
    <mergeCell ref="R5:R6"/>
    <mergeCell ref="A7:A9"/>
    <mergeCell ref="A12:C15"/>
    <mergeCell ref="D12:E14"/>
    <mergeCell ref="F12:G14"/>
    <mergeCell ref="H12:I14"/>
    <mergeCell ref="J12:K14"/>
    <mergeCell ref="L12:M14"/>
    <mergeCell ref="N12:O14"/>
    <mergeCell ref="P12:Q14"/>
    <mergeCell ref="R12:S14"/>
    <mergeCell ref="T12:U14"/>
    <mergeCell ref="V12:W14"/>
    <mergeCell ref="A16:A21"/>
    <mergeCell ref="B16:B17"/>
    <mergeCell ref="B18:B19"/>
    <mergeCell ref="B20:B21"/>
    <mergeCell ref="A24:C26"/>
    <mergeCell ref="D24:E25"/>
    <mergeCell ref="F24:G25"/>
    <mergeCell ref="H24:I25"/>
    <mergeCell ref="J24:K25"/>
    <mergeCell ref="L24:M25"/>
    <mergeCell ref="N24:O25"/>
    <mergeCell ref="P24:Q25"/>
    <mergeCell ref="R24:S25"/>
    <mergeCell ref="T24:U25"/>
    <mergeCell ref="A27:A32"/>
    <mergeCell ref="B27:B28"/>
    <mergeCell ref="B29:B30"/>
    <mergeCell ref="B31:B32"/>
    <mergeCell ref="A35:B36"/>
    <mergeCell ref="A37:A39"/>
    <mergeCell ref="A42:A44"/>
    <mergeCell ref="K42:L44"/>
    <mergeCell ref="M42:N44"/>
    <mergeCell ref="B43:B44"/>
    <mergeCell ref="C43:D44"/>
    <mergeCell ref="E43:F44"/>
    <mergeCell ref="G43:H44"/>
    <mergeCell ref="I43:J44"/>
  </mergeCells>
  <phoneticPr fontId="3"/>
  <pageMargins left="0.74803149606299213" right="0.74803149606299213" top="0.98425196850393681" bottom="0.98425196850393681" header="0.51181102362204722" footer="0.39370078740157483"/>
  <pageSetup paperSize="9" scale="63" firstPageNumber="7" fitToWidth="1" fitToHeight="1" orientation="portrait" usePrinterDefaults="1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W26"/>
  <sheetViews>
    <sheetView view="pageBreakPreview" zoomScaleNormal="150" zoomScaleSheetLayoutView="100" workbookViewId="0">
      <selection activeCell="F7" sqref="F7"/>
    </sheetView>
  </sheetViews>
  <sheetFormatPr defaultColWidth="9" defaultRowHeight="13.5"/>
  <cols>
    <col min="1" max="1" width="2.90625" style="44" bestFit="1" customWidth="1"/>
    <col min="2" max="2" width="9" style="254"/>
    <col min="3" max="23" width="6.08984375" style="44" customWidth="1"/>
    <col min="24" max="16384" width="9" style="44"/>
  </cols>
  <sheetData>
    <row r="1" spans="1:23" ht="17.25">
      <c r="A1" s="98" t="s">
        <v>1001</v>
      </c>
    </row>
    <row r="2" spans="1:23" ht="42" customHeight="1">
      <c r="A2" s="69" t="s">
        <v>959</v>
      </c>
      <c r="B2" s="69"/>
      <c r="C2" s="251" t="s">
        <v>372</v>
      </c>
      <c r="D2" s="69"/>
      <c r="E2" s="69"/>
      <c r="F2" s="69" t="s">
        <v>675</v>
      </c>
      <c r="G2" s="69"/>
      <c r="H2" s="69"/>
      <c r="I2" s="69"/>
      <c r="J2" s="69"/>
      <c r="K2" s="69"/>
      <c r="L2" s="69"/>
      <c r="M2" s="69"/>
      <c r="N2" s="69"/>
      <c r="O2" s="69" t="s">
        <v>818</v>
      </c>
      <c r="P2" s="69"/>
      <c r="Q2" s="69"/>
      <c r="R2" s="69"/>
      <c r="S2" s="69"/>
      <c r="T2" s="69"/>
      <c r="U2" s="69"/>
      <c r="V2" s="69"/>
      <c r="W2" s="69"/>
    </row>
    <row r="3" spans="1:23" ht="31.5" customHeight="1">
      <c r="A3" s="69"/>
      <c r="B3" s="69"/>
      <c r="C3" s="114" t="s">
        <v>635</v>
      </c>
      <c r="D3" s="114" t="s">
        <v>512</v>
      </c>
      <c r="E3" s="114" t="s">
        <v>457</v>
      </c>
      <c r="F3" s="114" t="s">
        <v>588</v>
      </c>
      <c r="G3" s="114" t="s">
        <v>589</v>
      </c>
      <c r="H3" s="114" t="s">
        <v>70</v>
      </c>
      <c r="I3" s="114" t="s">
        <v>427</v>
      </c>
      <c r="J3" s="114" t="s">
        <v>456</v>
      </c>
      <c r="K3" s="114" t="s">
        <v>639</v>
      </c>
      <c r="L3" s="114" t="s">
        <v>613</v>
      </c>
      <c r="M3" s="114" t="s">
        <v>186</v>
      </c>
      <c r="N3" s="114" t="s">
        <v>457</v>
      </c>
      <c r="O3" s="114" t="s">
        <v>588</v>
      </c>
      <c r="P3" s="114" t="s">
        <v>589</v>
      </c>
      <c r="Q3" s="114" t="s">
        <v>70</v>
      </c>
      <c r="R3" s="114" t="s">
        <v>427</v>
      </c>
      <c r="S3" s="114" t="s">
        <v>456</v>
      </c>
      <c r="T3" s="114" t="s">
        <v>639</v>
      </c>
      <c r="U3" s="114" t="s">
        <v>613</v>
      </c>
      <c r="V3" s="114" t="s">
        <v>186</v>
      </c>
      <c r="W3" s="114" t="s">
        <v>457</v>
      </c>
    </row>
    <row r="4" spans="1:23" ht="31.5" customHeight="1">
      <c r="A4" s="249"/>
      <c r="B4" s="114" t="s">
        <v>412</v>
      </c>
      <c r="C4" s="15">
        <v>1</v>
      </c>
      <c r="D4" s="52" t="s">
        <v>387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</row>
    <row r="5" spans="1:23" ht="31.5" customHeight="1">
      <c r="A5" s="249"/>
      <c r="B5" s="114" t="s">
        <v>649</v>
      </c>
      <c r="C5" s="15">
        <v>1</v>
      </c>
      <c r="D5" s="52" t="s">
        <v>387</v>
      </c>
      <c r="E5" s="15">
        <v>1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</row>
    <row r="6" spans="1:23" ht="31.5" customHeight="1">
      <c r="A6" s="256"/>
      <c r="B6" s="114" t="s">
        <v>131</v>
      </c>
      <c r="C6" s="52">
        <v>0</v>
      </c>
      <c r="D6" s="52" t="s">
        <v>387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</row>
    <row r="7" spans="1:23" ht="31.5" customHeight="1"/>
    <row r="8" spans="1:23" ht="31.5" customHeight="1">
      <c r="A8" s="98" t="s">
        <v>543</v>
      </c>
    </row>
    <row r="9" spans="1:23" ht="31.5" customHeight="1">
      <c r="A9" s="69" t="s">
        <v>959</v>
      </c>
      <c r="B9" s="69"/>
      <c r="C9" s="251" t="s">
        <v>337</v>
      </c>
      <c r="D9" s="69"/>
      <c r="E9" s="69"/>
      <c r="F9" s="69" t="s">
        <v>676</v>
      </c>
      <c r="G9" s="69"/>
      <c r="H9" s="107"/>
      <c r="I9" s="270" t="s">
        <v>818</v>
      </c>
      <c r="J9" s="271"/>
      <c r="K9" s="271"/>
      <c r="L9" s="271"/>
      <c r="M9" s="271"/>
      <c r="N9" s="271"/>
      <c r="O9" s="271"/>
      <c r="P9" s="272"/>
      <c r="Q9" s="272"/>
      <c r="R9" s="273"/>
    </row>
    <row r="10" spans="1:23" ht="31.5" customHeight="1">
      <c r="A10" s="69"/>
      <c r="B10" s="69"/>
      <c r="C10" s="69" t="s">
        <v>635</v>
      </c>
      <c r="D10" s="69" t="s">
        <v>512</v>
      </c>
      <c r="E10" s="69" t="s">
        <v>457</v>
      </c>
      <c r="F10" s="69" t="s">
        <v>635</v>
      </c>
      <c r="G10" s="69" t="s">
        <v>512</v>
      </c>
      <c r="H10" s="69" t="s">
        <v>457</v>
      </c>
      <c r="I10" s="141" t="s">
        <v>465</v>
      </c>
      <c r="J10" s="141" t="s">
        <v>583</v>
      </c>
      <c r="K10" s="141" t="s">
        <v>580</v>
      </c>
      <c r="L10" s="141" t="s">
        <v>188</v>
      </c>
      <c r="M10" s="141" t="s">
        <v>585</v>
      </c>
      <c r="N10" s="141" t="s">
        <v>586</v>
      </c>
      <c r="O10" s="177" t="s">
        <v>983</v>
      </c>
      <c r="P10" s="141" t="s">
        <v>984</v>
      </c>
      <c r="Q10" s="141" t="s">
        <v>189</v>
      </c>
      <c r="R10" s="141" t="s">
        <v>457</v>
      </c>
    </row>
    <row r="11" spans="1:23" ht="31.5" customHeight="1">
      <c r="A11" s="140"/>
      <c r="B11" s="114" t="s">
        <v>412</v>
      </c>
      <c r="C11" s="15">
        <v>1</v>
      </c>
      <c r="D11" s="52" t="s">
        <v>387</v>
      </c>
      <c r="E11" s="15">
        <v>1</v>
      </c>
      <c r="F11" s="15">
        <v>5</v>
      </c>
      <c r="G11" s="52" t="s">
        <v>387</v>
      </c>
      <c r="H11" s="15">
        <v>5</v>
      </c>
      <c r="I11" s="15">
        <v>1</v>
      </c>
      <c r="J11" s="15">
        <v>0</v>
      </c>
      <c r="K11" s="15">
        <v>0</v>
      </c>
      <c r="L11" s="15">
        <v>1</v>
      </c>
      <c r="M11" s="15">
        <v>0</v>
      </c>
      <c r="N11" s="15">
        <v>0</v>
      </c>
      <c r="O11" s="15">
        <v>1</v>
      </c>
      <c r="P11" s="15">
        <v>1</v>
      </c>
      <c r="Q11" s="15">
        <v>1</v>
      </c>
      <c r="R11" s="15">
        <v>5</v>
      </c>
    </row>
    <row r="12" spans="1:23" ht="31.5" customHeight="1">
      <c r="A12" s="140"/>
      <c r="B12" s="114" t="s">
        <v>649</v>
      </c>
      <c r="C12" s="15">
        <v>1</v>
      </c>
      <c r="D12" s="52" t="s">
        <v>387</v>
      </c>
      <c r="E12" s="15">
        <v>1</v>
      </c>
      <c r="F12" s="15">
        <v>5</v>
      </c>
      <c r="G12" s="52" t="s">
        <v>387</v>
      </c>
      <c r="H12" s="15">
        <v>5</v>
      </c>
      <c r="I12" s="15">
        <v>1</v>
      </c>
      <c r="J12" s="15">
        <v>0</v>
      </c>
      <c r="K12" s="15">
        <v>0</v>
      </c>
      <c r="L12" s="15">
        <v>1</v>
      </c>
      <c r="M12" s="15">
        <v>0</v>
      </c>
      <c r="N12" s="15">
        <v>0</v>
      </c>
      <c r="O12" s="15">
        <v>1</v>
      </c>
      <c r="P12" s="15">
        <v>1</v>
      </c>
      <c r="Q12" s="15">
        <v>1</v>
      </c>
      <c r="R12" s="15">
        <v>5</v>
      </c>
    </row>
    <row r="13" spans="1:23" ht="31.5" customHeight="1">
      <c r="A13" s="141"/>
      <c r="B13" s="114" t="s">
        <v>131</v>
      </c>
      <c r="C13" s="52">
        <v>1</v>
      </c>
      <c r="D13" s="52" t="s">
        <v>387</v>
      </c>
      <c r="E13" s="52">
        <v>1</v>
      </c>
      <c r="F13" s="52">
        <v>5</v>
      </c>
      <c r="G13" s="52" t="s">
        <v>387</v>
      </c>
      <c r="H13" s="52">
        <v>5</v>
      </c>
      <c r="I13" s="52">
        <v>0</v>
      </c>
      <c r="J13" s="52">
        <v>0</v>
      </c>
      <c r="K13" s="52">
        <v>1</v>
      </c>
      <c r="L13" s="52">
        <v>0</v>
      </c>
      <c r="M13" s="52">
        <v>0</v>
      </c>
      <c r="N13" s="52">
        <v>1</v>
      </c>
      <c r="O13" s="52">
        <v>1</v>
      </c>
      <c r="P13" s="52">
        <v>1</v>
      </c>
      <c r="Q13" s="52">
        <v>1</v>
      </c>
      <c r="R13" s="52">
        <v>5</v>
      </c>
    </row>
    <row r="14" spans="1:23" ht="31.5" customHeight="1">
      <c r="A14" s="257" t="s">
        <v>845</v>
      </c>
      <c r="B14" s="69" t="s">
        <v>594</v>
      </c>
      <c r="C14" s="69"/>
      <c r="D14" s="69"/>
      <c r="E14" s="69"/>
      <c r="F14" s="15">
        <v>2</v>
      </c>
      <c r="G14" s="52" t="s">
        <v>387</v>
      </c>
      <c r="H14" s="15">
        <v>2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</v>
      </c>
      <c r="P14" s="15">
        <v>0</v>
      </c>
      <c r="Q14" s="15">
        <v>0</v>
      </c>
      <c r="R14" s="15">
        <v>2</v>
      </c>
    </row>
    <row r="15" spans="1:23" ht="31.5" customHeight="1">
      <c r="A15" s="258"/>
      <c r="B15" s="69" t="s">
        <v>595</v>
      </c>
      <c r="C15" s="69"/>
      <c r="D15" s="69"/>
      <c r="E15" s="69"/>
      <c r="F15" s="15">
        <v>0</v>
      </c>
      <c r="G15" s="52" t="s">
        <v>387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</row>
    <row r="16" spans="1:23" ht="31.5" customHeight="1">
      <c r="A16" s="258"/>
      <c r="B16" s="69" t="s">
        <v>731</v>
      </c>
      <c r="C16" s="69"/>
      <c r="D16" s="69"/>
      <c r="E16" s="69"/>
      <c r="F16" s="15">
        <v>1</v>
      </c>
      <c r="G16" s="52" t="s">
        <v>387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</v>
      </c>
      <c r="Q16" s="15">
        <v>0</v>
      </c>
      <c r="R16" s="15">
        <v>1</v>
      </c>
    </row>
    <row r="17" spans="1:18" ht="31.5" customHeight="1">
      <c r="A17" s="258"/>
      <c r="B17" s="69" t="s">
        <v>418</v>
      </c>
      <c r="C17" s="69"/>
      <c r="D17" s="69"/>
      <c r="E17" s="69"/>
      <c r="F17" s="15">
        <v>0</v>
      </c>
      <c r="G17" s="52" t="s">
        <v>387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1:18" ht="31.5" customHeight="1">
      <c r="A18" s="258"/>
      <c r="B18" s="69" t="s">
        <v>565</v>
      </c>
      <c r="C18" s="69"/>
      <c r="D18" s="69"/>
      <c r="E18" s="69"/>
      <c r="F18" s="15">
        <v>0</v>
      </c>
      <c r="G18" s="52" t="s">
        <v>387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 ht="31.5" customHeight="1">
      <c r="A19" s="258"/>
      <c r="B19" s="69" t="s">
        <v>41</v>
      </c>
      <c r="C19" s="69"/>
      <c r="D19" s="69"/>
      <c r="E19" s="69"/>
      <c r="F19" s="15">
        <v>0</v>
      </c>
      <c r="G19" s="52" t="s">
        <v>387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</row>
    <row r="20" spans="1:18" ht="31.5" customHeight="1">
      <c r="A20" s="259"/>
      <c r="B20" s="69" t="s">
        <v>679</v>
      </c>
      <c r="C20" s="69"/>
      <c r="D20" s="69"/>
      <c r="E20" s="69"/>
      <c r="F20" s="15">
        <v>2</v>
      </c>
      <c r="G20" s="52" t="s">
        <v>387</v>
      </c>
      <c r="H20" s="15">
        <v>2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>
        <v>0</v>
      </c>
      <c r="O20" s="15">
        <v>0</v>
      </c>
      <c r="P20" s="15">
        <v>0</v>
      </c>
      <c r="Q20" s="15">
        <v>1</v>
      </c>
      <c r="R20" s="15">
        <v>2</v>
      </c>
    </row>
    <row r="21" spans="1:18" ht="31.5" customHeight="1">
      <c r="F21" s="2"/>
    </row>
    <row r="22" spans="1:18" ht="31.5" customHeight="1">
      <c r="A22" s="98" t="s">
        <v>990</v>
      </c>
    </row>
    <row r="23" spans="1:18" ht="31.5" customHeight="1">
      <c r="A23" s="74" t="s">
        <v>646</v>
      </c>
      <c r="B23" s="54"/>
      <c r="C23" s="114" t="s">
        <v>848</v>
      </c>
      <c r="D23" s="114" t="s">
        <v>375</v>
      </c>
      <c r="E23" s="114" t="s">
        <v>183</v>
      </c>
      <c r="F23" s="114" t="s">
        <v>379</v>
      </c>
      <c r="G23" s="114" t="s">
        <v>381</v>
      </c>
      <c r="H23" s="114" t="s">
        <v>0</v>
      </c>
      <c r="I23" s="114" t="s">
        <v>214</v>
      </c>
      <c r="J23" s="114" t="s">
        <v>383</v>
      </c>
      <c r="K23" s="114" t="s">
        <v>385</v>
      </c>
      <c r="L23" s="114" t="s">
        <v>386</v>
      </c>
      <c r="M23" s="114" t="s">
        <v>388</v>
      </c>
      <c r="N23" s="114" t="s">
        <v>391</v>
      </c>
      <c r="O23" s="114" t="s">
        <v>32</v>
      </c>
      <c r="P23" s="114" t="s">
        <v>394</v>
      </c>
      <c r="Q23" s="114" t="s">
        <v>641</v>
      </c>
    </row>
    <row r="24" spans="1:18" ht="31.5" customHeight="1">
      <c r="A24" s="74" t="s">
        <v>991</v>
      </c>
      <c r="B24" s="54"/>
      <c r="C24" s="74">
        <v>0</v>
      </c>
      <c r="D24" s="74">
        <v>0</v>
      </c>
      <c r="E24" s="74">
        <v>0</v>
      </c>
      <c r="F24" s="74">
        <v>0</v>
      </c>
      <c r="G24" s="74">
        <v>1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1</v>
      </c>
    </row>
    <row r="25" spans="1:18" ht="31.5" customHeight="1">
      <c r="A25" s="262" t="s">
        <v>131</v>
      </c>
      <c r="B25" s="269"/>
      <c r="C25" s="64">
        <v>0</v>
      </c>
      <c r="D25" s="64">
        <v>0</v>
      </c>
      <c r="E25" s="64">
        <v>0</v>
      </c>
      <c r="F25" s="64">
        <v>0</v>
      </c>
      <c r="G25" s="64">
        <v>1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1</v>
      </c>
    </row>
    <row r="26" spans="1:18" ht="31.5" customHeight="1">
      <c r="A26" s="44"/>
      <c r="B26" s="83"/>
    </row>
    <row r="27" spans="1:18" ht="31.5" customHeight="1"/>
    <row r="28" spans="1:18" ht="31.5" customHeight="1"/>
    <row r="29" spans="1:18" ht="31.5" customHeight="1"/>
    <row r="30" spans="1:18" ht="31.5" customHeight="1"/>
    <row r="31" spans="1:18" ht="31.5" customHeight="1"/>
    <row r="32" spans="1:18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</sheetData>
  <mergeCells count="22">
    <mergeCell ref="C2:E2"/>
    <mergeCell ref="F2:N2"/>
    <mergeCell ref="O2:W2"/>
    <mergeCell ref="C9:E9"/>
    <mergeCell ref="F9:H9"/>
    <mergeCell ref="I9:R9"/>
    <mergeCell ref="B14:E14"/>
    <mergeCell ref="B15:E15"/>
    <mergeCell ref="B16:E16"/>
    <mergeCell ref="B17:E17"/>
    <mergeCell ref="B18:E18"/>
    <mergeCell ref="B19:E19"/>
    <mergeCell ref="B20:E20"/>
    <mergeCell ref="A23:B23"/>
    <mergeCell ref="A24:B24"/>
    <mergeCell ref="A25:B25"/>
    <mergeCell ref="A26:B26"/>
    <mergeCell ref="A2:B3"/>
    <mergeCell ref="A4:A6"/>
    <mergeCell ref="A9:B10"/>
    <mergeCell ref="A11:A13"/>
    <mergeCell ref="A14:A20"/>
  </mergeCells>
  <phoneticPr fontId="3"/>
  <pageMargins left="0.74803149606299213" right="0.74803149606299213" top="0.98425196850393681" bottom="0.98425196850393681" header="0.51181102362204722" footer="0.39370078740157483"/>
  <pageSetup paperSize="9" scale="63" firstPageNumber="11" fitToWidth="1" fitToHeight="1" orientation="portrait" usePrinterDefaults="1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A1:Z54"/>
  <sheetViews>
    <sheetView view="pageBreakPreview" zoomScaleNormal="150" zoomScaleSheetLayoutView="100" workbookViewId="0">
      <selection activeCell="S9" sqref="S9"/>
    </sheetView>
  </sheetViews>
  <sheetFormatPr defaultColWidth="9" defaultRowHeight="13.5"/>
  <cols>
    <col min="1" max="2" width="9" style="44"/>
    <col min="3" max="19" width="4.36328125" style="44" customWidth="1"/>
    <col min="20" max="20" width="4.90625" style="44" customWidth="1"/>
    <col min="21" max="26" width="4.36328125" style="44" customWidth="1"/>
    <col min="27" max="16384" width="9" style="44"/>
  </cols>
  <sheetData>
    <row r="1" spans="1:26" ht="21">
      <c r="A1" s="260" t="s">
        <v>987</v>
      </c>
    </row>
    <row r="3" spans="1:26" ht="17.25">
      <c r="A3" s="98" t="s">
        <v>461</v>
      </c>
    </row>
    <row r="4" spans="1:26">
      <c r="A4" s="69" t="s">
        <v>959</v>
      </c>
      <c r="B4" s="69"/>
      <c r="C4" s="69" t="s">
        <v>633</v>
      </c>
      <c r="D4" s="69"/>
      <c r="E4" s="69"/>
      <c r="F4" s="107" t="s">
        <v>258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20"/>
    </row>
    <row r="5" spans="1:26" ht="13.5" customHeight="1">
      <c r="A5" s="69"/>
      <c r="B5" s="69"/>
      <c r="C5" s="261" t="s">
        <v>635</v>
      </c>
      <c r="D5" s="261" t="s">
        <v>512</v>
      </c>
      <c r="E5" s="274" t="s">
        <v>457</v>
      </c>
      <c r="F5" s="261" t="s">
        <v>584</v>
      </c>
      <c r="G5" s="69" t="s">
        <v>611</v>
      </c>
      <c r="H5" s="69"/>
      <c r="I5" s="69"/>
      <c r="J5" s="69"/>
      <c r="K5" s="69"/>
      <c r="L5" s="69"/>
      <c r="M5" s="69"/>
      <c r="N5" s="69"/>
      <c r="O5" s="107" t="s">
        <v>625</v>
      </c>
      <c r="P5" s="110"/>
      <c r="Q5" s="110"/>
      <c r="R5" s="110"/>
      <c r="S5" s="120"/>
      <c r="T5" s="107" t="s">
        <v>30</v>
      </c>
      <c r="U5" s="110"/>
      <c r="V5" s="110"/>
      <c r="W5" s="110"/>
      <c r="X5" s="110"/>
      <c r="Y5" s="120"/>
      <c r="Z5" s="261" t="s">
        <v>641</v>
      </c>
    </row>
    <row r="6" spans="1:26" ht="24">
      <c r="A6" s="69"/>
      <c r="B6" s="69"/>
      <c r="C6" s="101"/>
      <c r="D6" s="101"/>
      <c r="E6" s="274"/>
      <c r="F6" s="101"/>
      <c r="G6" s="274" t="s">
        <v>465</v>
      </c>
      <c r="H6" s="274" t="s">
        <v>583</v>
      </c>
      <c r="I6" s="274" t="s">
        <v>580</v>
      </c>
      <c r="J6" s="274" t="s">
        <v>188</v>
      </c>
      <c r="K6" s="274" t="s">
        <v>585</v>
      </c>
      <c r="L6" s="274" t="s">
        <v>586</v>
      </c>
      <c r="M6" s="277" t="s">
        <v>643</v>
      </c>
      <c r="N6" s="274" t="s">
        <v>457</v>
      </c>
      <c r="O6" s="274" t="s">
        <v>465</v>
      </c>
      <c r="P6" s="274" t="s">
        <v>583</v>
      </c>
      <c r="Q6" s="274" t="s">
        <v>580</v>
      </c>
      <c r="R6" s="277" t="s">
        <v>643</v>
      </c>
      <c r="S6" s="274" t="s">
        <v>457</v>
      </c>
      <c r="T6" s="274" t="s">
        <v>465</v>
      </c>
      <c r="U6" s="274" t="s">
        <v>583</v>
      </c>
      <c r="V6" s="274" t="s">
        <v>580</v>
      </c>
      <c r="W6" s="277" t="s">
        <v>643</v>
      </c>
      <c r="X6" s="274" t="s">
        <v>457</v>
      </c>
      <c r="Y6" s="114" t="s">
        <v>624</v>
      </c>
      <c r="Z6" s="101"/>
    </row>
    <row r="7" spans="1:26" ht="21" customHeight="1">
      <c r="A7" s="69" t="s">
        <v>46</v>
      </c>
      <c r="B7" s="69"/>
      <c r="C7" s="15">
        <v>1</v>
      </c>
      <c r="D7" s="15">
        <v>0</v>
      </c>
      <c r="E7" s="15">
        <v>1</v>
      </c>
      <c r="F7" s="52" t="s">
        <v>387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3</v>
      </c>
      <c r="N7" s="15">
        <v>3</v>
      </c>
      <c r="O7" s="15">
        <v>1</v>
      </c>
      <c r="P7" s="15">
        <v>1</v>
      </c>
      <c r="Q7" s="15">
        <v>1</v>
      </c>
      <c r="R7" s="15">
        <v>0</v>
      </c>
      <c r="S7" s="15">
        <v>3</v>
      </c>
      <c r="T7" s="15">
        <v>1</v>
      </c>
      <c r="U7" s="15">
        <v>1</v>
      </c>
      <c r="V7" s="15">
        <v>1</v>
      </c>
      <c r="W7" s="15">
        <v>0</v>
      </c>
      <c r="X7" s="15">
        <v>3</v>
      </c>
      <c r="Y7" s="52" t="s">
        <v>387</v>
      </c>
      <c r="Z7" s="15">
        <v>9</v>
      </c>
    </row>
    <row r="8" spans="1:26" ht="21" customHeight="1">
      <c r="A8" s="107" t="s">
        <v>647</v>
      </c>
      <c r="B8" s="120"/>
      <c r="C8" s="15">
        <v>11</v>
      </c>
      <c r="D8" s="15">
        <v>3</v>
      </c>
      <c r="E8" s="15">
        <v>14</v>
      </c>
      <c r="F8" s="15">
        <v>6</v>
      </c>
      <c r="G8" s="15">
        <v>17</v>
      </c>
      <c r="H8" s="15">
        <v>15</v>
      </c>
      <c r="I8" s="15">
        <v>19</v>
      </c>
      <c r="J8" s="15">
        <v>22</v>
      </c>
      <c r="K8" s="15">
        <v>22</v>
      </c>
      <c r="L8" s="15">
        <v>17</v>
      </c>
      <c r="M8" s="15">
        <v>14</v>
      </c>
      <c r="N8" s="15">
        <v>126</v>
      </c>
      <c r="O8" s="15">
        <v>27</v>
      </c>
      <c r="P8" s="15">
        <v>32</v>
      </c>
      <c r="Q8" s="15">
        <v>34</v>
      </c>
      <c r="R8" s="15">
        <v>6</v>
      </c>
      <c r="S8" s="15">
        <v>99</v>
      </c>
      <c r="T8" s="15">
        <v>46</v>
      </c>
      <c r="U8" s="15">
        <v>42</v>
      </c>
      <c r="V8" s="15">
        <v>47</v>
      </c>
      <c r="W8" s="15">
        <v>0</v>
      </c>
      <c r="X8" s="15">
        <v>135</v>
      </c>
      <c r="Y8" s="15">
        <v>9</v>
      </c>
      <c r="Z8" s="15">
        <v>375</v>
      </c>
    </row>
    <row r="9" spans="1:26" ht="21" customHeight="1">
      <c r="A9" s="107" t="s">
        <v>683</v>
      </c>
      <c r="B9" s="120"/>
      <c r="C9" s="15">
        <v>11</v>
      </c>
      <c r="D9" s="15">
        <v>3</v>
      </c>
      <c r="E9" s="15">
        <v>14</v>
      </c>
      <c r="F9" s="15">
        <v>7</v>
      </c>
      <c r="G9" s="15">
        <v>14</v>
      </c>
      <c r="H9" s="15">
        <v>19</v>
      </c>
      <c r="I9" s="15">
        <v>24</v>
      </c>
      <c r="J9" s="15">
        <v>20</v>
      </c>
      <c r="K9" s="15">
        <v>17</v>
      </c>
      <c r="L9" s="15">
        <v>16</v>
      </c>
      <c r="M9" s="15">
        <v>15</v>
      </c>
      <c r="N9" s="15">
        <v>125</v>
      </c>
      <c r="O9" s="15">
        <v>29</v>
      </c>
      <c r="P9" s="15">
        <v>34</v>
      </c>
      <c r="Q9" s="15">
        <v>35</v>
      </c>
      <c r="R9" s="15">
        <v>4</v>
      </c>
      <c r="S9" s="15">
        <v>102</v>
      </c>
      <c r="T9" s="15">
        <v>41</v>
      </c>
      <c r="U9" s="15">
        <v>45</v>
      </c>
      <c r="V9" s="15">
        <v>49</v>
      </c>
      <c r="W9" s="15">
        <v>0</v>
      </c>
      <c r="X9" s="15">
        <v>135</v>
      </c>
      <c r="Y9" s="15">
        <v>6</v>
      </c>
      <c r="Z9" s="15">
        <v>375</v>
      </c>
    </row>
    <row r="10" spans="1:26" ht="21" customHeight="1"/>
    <row r="11" spans="1:26" ht="17.25">
      <c r="A11" s="98" t="s">
        <v>928</v>
      </c>
      <c r="C11" s="121"/>
      <c r="D11" s="121"/>
      <c r="E11" s="121"/>
    </row>
    <row r="12" spans="1:26">
      <c r="A12" s="175" t="s">
        <v>959</v>
      </c>
      <c r="B12" s="191"/>
      <c r="C12" s="175" t="s">
        <v>584</v>
      </c>
      <c r="D12" s="142"/>
      <c r="E12" s="191"/>
      <c r="F12" s="107" t="s">
        <v>611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20"/>
    </row>
    <row r="13" spans="1:26">
      <c r="A13" s="176"/>
      <c r="B13" s="192"/>
      <c r="C13" s="177"/>
      <c r="D13" s="154"/>
      <c r="E13" s="193"/>
      <c r="F13" s="107" t="s">
        <v>465</v>
      </c>
      <c r="G13" s="110"/>
      <c r="H13" s="120"/>
      <c r="I13" s="107" t="s">
        <v>583</v>
      </c>
      <c r="J13" s="110"/>
      <c r="K13" s="120"/>
      <c r="L13" s="107" t="s">
        <v>580</v>
      </c>
      <c r="M13" s="110"/>
      <c r="N13" s="120"/>
      <c r="O13" s="107" t="s">
        <v>188</v>
      </c>
      <c r="P13" s="110"/>
      <c r="Q13" s="120"/>
      <c r="R13" s="107" t="s">
        <v>585</v>
      </c>
      <c r="S13" s="110"/>
      <c r="T13" s="120"/>
      <c r="U13" s="107" t="s">
        <v>586</v>
      </c>
      <c r="V13" s="110"/>
      <c r="W13" s="120"/>
      <c r="X13" s="107" t="s">
        <v>641</v>
      </c>
      <c r="Y13" s="110"/>
      <c r="Z13" s="120"/>
    </row>
    <row r="14" spans="1:26">
      <c r="A14" s="177"/>
      <c r="B14" s="193"/>
      <c r="C14" s="69" t="s">
        <v>365</v>
      </c>
      <c r="D14" s="69" t="s">
        <v>61</v>
      </c>
      <c r="E14" s="69" t="s">
        <v>457</v>
      </c>
      <c r="F14" s="69" t="s">
        <v>365</v>
      </c>
      <c r="G14" s="69" t="s">
        <v>61</v>
      </c>
      <c r="H14" s="69" t="s">
        <v>457</v>
      </c>
      <c r="I14" s="69" t="s">
        <v>365</v>
      </c>
      <c r="J14" s="69" t="s">
        <v>61</v>
      </c>
      <c r="K14" s="69" t="s">
        <v>457</v>
      </c>
      <c r="L14" s="69" t="s">
        <v>365</v>
      </c>
      <c r="M14" s="69" t="s">
        <v>61</v>
      </c>
      <c r="N14" s="69" t="s">
        <v>457</v>
      </c>
      <c r="O14" s="69" t="s">
        <v>365</v>
      </c>
      <c r="P14" s="69" t="s">
        <v>61</v>
      </c>
      <c r="Q14" s="69" t="s">
        <v>457</v>
      </c>
      <c r="R14" s="69" t="s">
        <v>365</v>
      </c>
      <c r="S14" s="69" t="s">
        <v>61</v>
      </c>
      <c r="T14" s="69" t="s">
        <v>457</v>
      </c>
      <c r="U14" s="69" t="s">
        <v>365</v>
      </c>
      <c r="V14" s="69" t="s">
        <v>61</v>
      </c>
      <c r="W14" s="69" t="s">
        <v>457</v>
      </c>
      <c r="X14" s="69" t="s">
        <v>365</v>
      </c>
      <c r="Y14" s="69" t="s">
        <v>61</v>
      </c>
      <c r="Z14" s="69" t="s">
        <v>457</v>
      </c>
    </row>
    <row r="15" spans="1:26" ht="21" customHeight="1">
      <c r="A15" s="69" t="s">
        <v>46</v>
      </c>
      <c r="B15" s="69"/>
      <c r="C15" s="52">
        <v>0</v>
      </c>
      <c r="D15" s="52">
        <v>0</v>
      </c>
      <c r="E15" s="52" t="s">
        <v>387</v>
      </c>
      <c r="F15" s="15">
        <v>2</v>
      </c>
      <c r="G15" s="15">
        <v>0</v>
      </c>
      <c r="H15" s="15">
        <v>2</v>
      </c>
      <c r="I15" s="15">
        <v>2</v>
      </c>
      <c r="J15" s="15">
        <v>0</v>
      </c>
      <c r="K15" s="15">
        <v>2</v>
      </c>
      <c r="L15" s="15">
        <v>3</v>
      </c>
      <c r="M15" s="15">
        <v>0</v>
      </c>
      <c r="N15" s="15">
        <v>3</v>
      </c>
      <c r="O15" s="15">
        <v>1</v>
      </c>
      <c r="P15" s="15">
        <v>0</v>
      </c>
      <c r="Q15" s="15">
        <v>1</v>
      </c>
      <c r="R15" s="15">
        <v>2</v>
      </c>
      <c r="S15" s="15">
        <v>0</v>
      </c>
      <c r="T15" s="15">
        <v>2</v>
      </c>
      <c r="U15" s="15">
        <v>3</v>
      </c>
      <c r="V15" s="15">
        <v>0</v>
      </c>
      <c r="W15" s="15">
        <v>3</v>
      </c>
      <c r="X15" s="15">
        <v>13</v>
      </c>
      <c r="Y15" s="15">
        <v>0</v>
      </c>
      <c r="Z15" s="15">
        <v>13</v>
      </c>
    </row>
    <row r="16" spans="1:26" ht="21" customHeight="1">
      <c r="A16" s="107" t="s">
        <v>647</v>
      </c>
      <c r="B16" s="120"/>
      <c r="C16" s="15">
        <v>7</v>
      </c>
      <c r="D16" s="15">
        <v>2</v>
      </c>
      <c r="E16" s="15">
        <v>9</v>
      </c>
      <c r="F16" s="15">
        <v>42</v>
      </c>
      <c r="G16" s="15">
        <v>15</v>
      </c>
      <c r="H16" s="15">
        <v>57</v>
      </c>
      <c r="I16" s="15">
        <v>39</v>
      </c>
      <c r="J16" s="15">
        <v>15</v>
      </c>
      <c r="K16" s="15">
        <v>54</v>
      </c>
      <c r="L16" s="15">
        <v>41</v>
      </c>
      <c r="M16" s="15">
        <v>20</v>
      </c>
      <c r="N16" s="15">
        <v>61</v>
      </c>
      <c r="O16" s="15">
        <v>45</v>
      </c>
      <c r="P16" s="15">
        <v>27</v>
      </c>
      <c r="Q16" s="15">
        <v>72</v>
      </c>
      <c r="R16" s="15">
        <v>42</v>
      </c>
      <c r="S16" s="15">
        <v>14</v>
      </c>
      <c r="T16" s="15">
        <v>56</v>
      </c>
      <c r="U16" s="15">
        <v>28</v>
      </c>
      <c r="V16" s="15">
        <v>23</v>
      </c>
      <c r="W16" s="15">
        <v>51</v>
      </c>
      <c r="X16" s="15">
        <v>237</v>
      </c>
      <c r="Y16" s="15">
        <v>114</v>
      </c>
      <c r="Z16" s="15">
        <v>351</v>
      </c>
    </row>
    <row r="17" spans="1:26" ht="21" customHeight="1">
      <c r="A17" s="107" t="s">
        <v>683</v>
      </c>
      <c r="B17" s="120"/>
      <c r="C17" s="15">
        <v>7</v>
      </c>
      <c r="D17" s="15">
        <v>5</v>
      </c>
      <c r="E17" s="15">
        <v>12</v>
      </c>
      <c r="F17" s="15">
        <v>38</v>
      </c>
      <c r="G17" s="15">
        <v>15</v>
      </c>
      <c r="H17" s="15">
        <v>53</v>
      </c>
      <c r="I17" s="15">
        <v>41</v>
      </c>
      <c r="J17" s="15">
        <v>20</v>
      </c>
      <c r="K17" s="15">
        <v>61</v>
      </c>
      <c r="L17" s="15">
        <v>43</v>
      </c>
      <c r="M17" s="15">
        <v>26</v>
      </c>
      <c r="N17" s="15">
        <v>69</v>
      </c>
      <c r="O17" s="15">
        <v>42</v>
      </c>
      <c r="P17" s="15">
        <v>14</v>
      </c>
      <c r="Q17" s="15">
        <v>56</v>
      </c>
      <c r="R17" s="15">
        <v>28</v>
      </c>
      <c r="S17" s="15">
        <v>23</v>
      </c>
      <c r="T17" s="15">
        <v>51</v>
      </c>
      <c r="U17" s="15">
        <v>30</v>
      </c>
      <c r="V17" s="15">
        <v>19</v>
      </c>
      <c r="W17" s="15">
        <v>49</v>
      </c>
      <c r="X17" s="15">
        <v>222</v>
      </c>
      <c r="Y17" s="15">
        <v>117</v>
      </c>
      <c r="Z17" s="15">
        <v>339</v>
      </c>
    </row>
    <row r="18" spans="1:26" ht="7.5" customHeight="1"/>
    <row r="19" spans="1:26" ht="7.5" customHeight="1"/>
    <row r="20" spans="1:26">
      <c r="A20" s="175" t="s">
        <v>959</v>
      </c>
      <c r="B20" s="191"/>
      <c r="C20" s="107" t="s">
        <v>625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20"/>
      <c r="O20" s="107" t="s">
        <v>30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20"/>
    </row>
    <row r="21" spans="1:26">
      <c r="A21" s="176"/>
      <c r="B21" s="192"/>
      <c r="C21" s="107" t="s">
        <v>465</v>
      </c>
      <c r="D21" s="110"/>
      <c r="E21" s="120"/>
      <c r="F21" s="107" t="s">
        <v>583</v>
      </c>
      <c r="G21" s="110"/>
      <c r="H21" s="120"/>
      <c r="I21" s="107" t="s">
        <v>580</v>
      </c>
      <c r="J21" s="110"/>
      <c r="K21" s="120"/>
      <c r="L21" s="107" t="s">
        <v>641</v>
      </c>
      <c r="M21" s="110"/>
      <c r="N21" s="120"/>
      <c r="O21" s="69" t="s">
        <v>465</v>
      </c>
      <c r="P21" s="69"/>
      <c r="Q21" s="69"/>
      <c r="R21" s="107" t="s">
        <v>583</v>
      </c>
      <c r="S21" s="110"/>
      <c r="T21" s="120"/>
      <c r="U21" s="69" t="s">
        <v>580</v>
      </c>
      <c r="V21" s="69"/>
      <c r="W21" s="69"/>
      <c r="X21" s="69" t="s">
        <v>641</v>
      </c>
      <c r="Y21" s="69"/>
      <c r="Z21" s="69"/>
    </row>
    <row r="22" spans="1:26">
      <c r="A22" s="177"/>
      <c r="B22" s="193"/>
      <c r="C22" s="69" t="s">
        <v>365</v>
      </c>
      <c r="D22" s="69" t="s">
        <v>61</v>
      </c>
      <c r="E22" s="69" t="s">
        <v>457</v>
      </c>
      <c r="F22" s="69" t="s">
        <v>365</v>
      </c>
      <c r="G22" s="69" t="s">
        <v>61</v>
      </c>
      <c r="H22" s="69" t="s">
        <v>457</v>
      </c>
      <c r="I22" s="69" t="s">
        <v>365</v>
      </c>
      <c r="J22" s="69" t="s">
        <v>61</v>
      </c>
      <c r="K22" s="69" t="s">
        <v>457</v>
      </c>
      <c r="L22" s="69" t="s">
        <v>365</v>
      </c>
      <c r="M22" s="69" t="s">
        <v>61</v>
      </c>
      <c r="N22" s="69" t="s">
        <v>457</v>
      </c>
      <c r="O22" s="69" t="s">
        <v>365</v>
      </c>
      <c r="P22" s="69" t="s">
        <v>61</v>
      </c>
      <c r="Q22" s="69" t="s">
        <v>457</v>
      </c>
      <c r="R22" s="69" t="s">
        <v>365</v>
      </c>
      <c r="S22" s="69" t="s">
        <v>61</v>
      </c>
      <c r="T22" s="69" t="s">
        <v>457</v>
      </c>
      <c r="U22" s="69" t="s">
        <v>365</v>
      </c>
      <c r="V22" s="69" t="s">
        <v>61</v>
      </c>
      <c r="W22" s="69" t="s">
        <v>457</v>
      </c>
      <c r="X22" s="69" t="s">
        <v>365</v>
      </c>
      <c r="Y22" s="69" t="s">
        <v>61</v>
      </c>
      <c r="Z22" s="69" t="s">
        <v>457</v>
      </c>
    </row>
    <row r="23" spans="1:26" ht="21" customHeight="1">
      <c r="A23" s="69" t="s">
        <v>46</v>
      </c>
      <c r="B23" s="69"/>
      <c r="C23" s="15">
        <v>5</v>
      </c>
      <c r="D23" s="15">
        <v>2</v>
      </c>
      <c r="E23" s="15">
        <v>7</v>
      </c>
      <c r="F23" s="15">
        <v>4</v>
      </c>
      <c r="G23" s="15">
        <v>3</v>
      </c>
      <c r="H23" s="15">
        <v>7</v>
      </c>
      <c r="I23" s="15">
        <v>5</v>
      </c>
      <c r="J23" s="15">
        <v>0</v>
      </c>
      <c r="K23" s="15">
        <v>5</v>
      </c>
      <c r="L23" s="15">
        <v>14</v>
      </c>
      <c r="M23" s="15">
        <v>5</v>
      </c>
      <c r="N23" s="15">
        <v>19</v>
      </c>
      <c r="O23" s="15">
        <v>2</v>
      </c>
      <c r="P23" s="15">
        <v>3</v>
      </c>
      <c r="Q23" s="15">
        <v>5</v>
      </c>
      <c r="R23" s="15">
        <v>5</v>
      </c>
      <c r="S23" s="15">
        <v>3</v>
      </c>
      <c r="T23" s="15">
        <v>8</v>
      </c>
      <c r="U23" s="15">
        <v>4</v>
      </c>
      <c r="V23" s="15">
        <v>2</v>
      </c>
      <c r="W23" s="15">
        <v>6</v>
      </c>
      <c r="X23" s="15">
        <v>11</v>
      </c>
      <c r="Y23" s="15">
        <v>8</v>
      </c>
      <c r="Z23" s="15">
        <v>19</v>
      </c>
    </row>
    <row r="24" spans="1:26" ht="21" customHeight="1">
      <c r="A24" s="107" t="s">
        <v>647</v>
      </c>
      <c r="B24" s="120"/>
      <c r="C24" s="15">
        <v>70</v>
      </c>
      <c r="D24" s="15">
        <v>34</v>
      </c>
      <c r="E24" s="15">
        <v>104</v>
      </c>
      <c r="F24" s="15">
        <v>67</v>
      </c>
      <c r="G24" s="15">
        <v>42</v>
      </c>
      <c r="H24" s="15">
        <v>109</v>
      </c>
      <c r="I24" s="15">
        <v>75</v>
      </c>
      <c r="J24" s="15">
        <v>46</v>
      </c>
      <c r="K24" s="15">
        <v>121</v>
      </c>
      <c r="L24" s="15">
        <v>212</v>
      </c>
      <c r="M24" s="15">
        <v>122</v>
      </c>
      <c r="N24" s="15">
        <v>334</v>
      </c>
      <c r="O24" s="15">
        <v>133</v>
      </c>
      <c r="P24" s="15">
        <v>63</v>
      </c>
      <c r="Q24" s="15">
        <v>196</v>
      </c>
      <c r="R24" s="15">
        <v>114</v>
      </c>
      <c r="S24" s="15">
        <v>57</v>
      </c>
      <c r="T24" s="15">
        <v>171</v>
      </c>
      <c r="U24" s="15">
        <v>115</v>
      </c>
      <c r="V24" s="15">
        <v>60</v>
      </c>
      <c r="W24" s="15">
        <v>175</v>
      </c>
      <c r="X24" s="15">
        <v>362</v>
      </c>
      <c r="Y24" s="15">
        <v>180</v>
      </c>
      <c r="Z24" s="15">
        <v>542</v>
      </c>
    </row>
    <row r="25" spans="1:26" ht="21" customHeight="1">
      <c r="A25" s="107" t="s">
        <v>683</v>
      </c>
      <c r="B25" s="120"/>
      <c r="C25" s="15">
        <v>64</v>
      </c>
      <c r="D25" s="15">
        <v>41</v>
      </c>
      <c r="E25" s="15">
        <v>105</v>
      </c>
      <c r="F25" s="15">
        <v>75</v>
      </c>
      <c r="G25" s="15">
        <v>45</v>
      </c>
      <c r="H25" s="15">
        <v>120</v>
      </c>
      <c r="I25" s="15">
        <v>80</v>
      </c>
      <c r="J25" s="15">
        <v>41</v>
      </c>
      <c r="K25" s="15">
        <v>121</v>
      </c>
      <c r="L25" s="15">
        <v>219</v>
      </c>
      <c r="M25" s="15">
        <v>127</v>
      </c>
      <c r="N25" s="15">
        <v>346</v>
      </c>
      <c r="O25" s="15">
        <v>114</v>
      </c>
      <c r="P25" s="15">
        <v>57</v>
      </c>
      <c r="Q25" s="15">
        <v>171</v>
      </c>
      <c r="R25" s="15">
        <v>118</v>
      </c>
      <c r="S25" s="15">
        <v>60</v>
      </c>
      <c r="T25" s="15">
        <v>178</v>
      </c>
      <c r="U25" s="15">
        <v>120</v>
      </c>
      <c r="V25" s="15">
        <v>72</v>
      </c>
      <c r="W25" s="15">
        <v>192</v>
      </c>
      <c r="X25" s="15">
        <v>352</v>
      </c>
      <c r="Y25" s="15">
        <v>189</v>
      </c>
      <c r="Z25" s="15">
        <v>541</v>
      </c>
    </row>
    <row r="26" spans="1:26" ht="7.5" customHeight="1"/>
    <row r="27" spans="1:26" ht="7.5" customHeight="1">
      <c r="C27" s="121"/>
      <c r="D27" s="121"/>
      <c r="E27" s="121"/>
      <c r="F27" s="121"/>
      <c r="G27" s="121"/>
      <c r="H27" s="121"/>
      <c r="I27" s="121"/>
    </row>
    <row r="28" spans="1:26">
      <c r="A28" s="69"/>
      <c r="B28" s="69"/>
      <c r="C28" s="177" t="s">
        <v>624</v>
      </c>
      <c r="D28" s="154"/>
      <c r="E28" s="193"/>
      <c r="F28" s="177" t="s">
        <v>359</v>
      </c>
      <c r="G28" s="154"/>
      <c r="H28" s="154"/>
      <c r="I28" s="193"/>
    </row>
    <row r="29" spans="1:26">
      <c r="A29" s="69"/>
      <c r="B29" s="69"/>
      <c r="C29" s="69" t="s">
        <v>365</v>
      </c>
      <c r="D29" s="69" t="s">
        <v>61</v>
      </c>
      <c r="E29" s="69" t="s">
        <v>457</v>
      </c>
      <c r="F29" s="69" t="s">
        <v>365</v>
      </c>
      <c r="G29" s="69" t="s">
        <v>61</v>
      </c>
      <c r="H29" s="107" t="s">
        <v>457</v>
      </c>
      <c r="I29" s="120"/>
    </row>
    <row r="30" spans="1:26" ht="21" customHeight="1">
      <c r="A30" s="69" t="s">
        <v>46</v>
      </c>
      <c r="B30" s="69"/>
      <c r="C30" s="52" t="s">
        <v>387</v>
      </c>
      <c r="D30" s="52" t="s">
        <v>387</v>
      </c>
      <c r="E30" s="52" t="s">
        <v>387</v>
      </c>
      <c r="F30" s="15">
        <v>38</v>
      </c>
      <c r="G30" s="15">
        <v>13</v>
      </c>
      <c r="H30" s="275">
        <v>51</v>
      </c>
      <c r="I30" s="276"/>
    </row>
    <row r="31" spans="1:26" ht="21" customHeight="1">
      <c r="A31" s="107" t="s">
        <v>647</v>
      </c>
      <c r="B31" s="120"/>
      <c r="C31" s="15">
        <v>9</v>
      </c>
      <c r="D31" s="15">
        <v>3</v>
      </c>
      <c r="E31" s="15">
        <v>12</v>
      </c>
      <c r="F31" s="15">
        <v>827</v>
      </c>
      <c r="G31" s="15">
        <v>421</v>
      </c>
      <c r="H31" s="275">
        <v>1248</v>
      </c>
      <c r="I31" s="276"/>
    </row>
    <row r="32" spans="1:26" ht="21" customHeight="1">
      <c r="A32" s="107" t="s">
        <v>683</v>
      </c>
      <c r="B32" s="120"/>
      <c r="C32" s="15">
        <v>8</v>
      </c>
      <c r="D32" s="15">
        <v>1</v>
      </c>
      <c r="E32" s="15">
        <v>9</v>
      </c>
      <c r="F32" s="15">
        <v>808</v>
      </c>
      <c r="G32" s="15">
        <v>439</v>
      </c>
      <c r="H32" s="275">
        <v>1247</v>
      </c>
      <c r="I32" s="276"/>
    </row>
    <row r="33" spans="1:22" ht="45" customHeight="1"/>
    <row r="34" spans="1:22" ht="17.25">
      <c r="A34" s="98" t="s">
        <v>363</v>
      </c>
    </row>
    <row r="35" spans="1:22" ht="15" customHeight="1">
      <c r="A35" s="69" t="s">
        <v>549</v>
      </c>
      <c r="B35" s="69"/>
      <c r="C35" s="175" t="s">
        <v>607</v>
      </c>
      <c r="D35" s="191"/>
      <c r="E35" s="231" t="s">
        <v>295</v>
      </c>
      <c r="F35" s="191"/>
      <c r="G35" s="231" t="s">
        <v>304</v>
      </c>
      <c r="H35" s="191"/>
      <c r="I35" s="175" t="s">
        <v>558</v>
      </c>
      <c r="J35" s="191"/>
      <c r="K35" s="175" t="s">
        <v>534</v>
      </c>
      <c r="L35" s="191"/>
      <c r="M35" s="175" t="s">
        <v>569</v>
      </c>
      <c r="N35" s="191"/>
      <c r="O35" s="231" t="s">
        <v>293</v>
      </c>
      <c r="P35" s="191"/>
      <c r="Q35" s="231" t="s">
        <v>111</v>
      </c>
      <c r="R35" s="191"/>
      <c r="S35" s="175" t="s">
        <v>571</v>
      </c>
      <c r="T35" s="191"/>
      <c r="U35" s="175" t="s">
        <v>641</v>
      </c>
      <c r="V35" s="191"/>
    </row>
    <row r="36" spans="1:22" ht="15" customHeight="1">
      <c r="A36" s="69"/>
      <c r="B36" s="69"/>
      <c r="C36" s="177"/>
      <c r="D36" s="193"/>
      <c r="E36" s="177"/>
      <c r="F36" s="193"/>
      <c r="G36" s="177"/>
      <c r="H36" s="193"/>
      <c r="I36" s="177"/>
      <c r="J36" s="193"/>
      <c r="K36" s="177"/>
      <c r="L36" s="193"/>
      <c r="M36" s="177"/>
      <c r="N36" s="193"/>
      <c r="O36" s="177"/>
      <c r="P36" s="193"/>
      <c r="Q36" s="177"/>
      <c r="R36" s="193"/>
      <c r="S36" s="177"/>
      <c r="T36" s="193"/>
      <c r="U36" s="177"/>
      <c r="V36" s="193"/>
    </row>
    <row r="37" spans="1:22" ht="19.5" customHeight="1">
      <c r="A37" s="69"/>
      <c r="B37" s="69"/>
      <c r="C37" s="69" t="s">
        <v>365</v>
      </c>
      <c r="D37" s="69" t="s">
        <v>61</v>
      </c>
      <c r="E37" s="69" t="s">
        <v>365</v>
      </c>
      <c r="F37" s="69" t="s">
        <v>61</v>
      </c>
      <c r="G37" s="69" t="s">
        <v>365</v>
      </c>
      <c r="H37" s="69" t="s">
        <v>61</v>
      </c>
      <c r="I37" s="69" t="s">
        <v>365</v>
      </c>
      <c r="J37" s="69" t="s">
        <v>61</v>
      </c>
      <c r="K37" s="69" t="s">
        <v>365</v>
      </c>
      <c r="L37" s="69" t="s">
        <v>61</v>
      </c>
      <c r="M37" s="69" t="s">
        <v>365</v>
      </c>
      <c r="N37" s="69" t="s">
        <v>61</v>
      </c>
      <c r="O37" s="69" t="s">
        <v>365</v>
      </c>
      <c r="P37" s="69" t="s">
        <v>61</v>
      </c>
      <c r="Q37" s="69" t="s">
        <v>365</v>
      </c>
      <c r="R37" s="69" t="s">
        <v>61</v>
      </c>
      <c r="S37" s="69" t="s">
        <v>365</v>
      </c>
      <c r="T37" s="69" t="s">
        <v>61</v>
      </c>
      <c r="U37" s="69" t="s">
        <v>365</v>
      </c>
      <c r="V37" s="69" t="s">
        <v>61</v>
      </c>
    </row>
    <row r="38" spans="1:22" ht="21" customHeight="1">
      <c r="A38" s="69" t="s">
        <v>46</v>
      </c>
      <c r="B38" s="69" t="s">
        <v>432</v>
      </c>
      <c r="C38" s="15">
        <v>0</v>
      </c>
      <c r="D38" s="15">
        <v>0</v>
      </c>
      <c r="E38" s="15">
        <v>0</v>
      </c>
      <c r="F38" s="15">
        <v>1</v>
      </c>
      <c r="G38" s="15">
        <v>1</v>
      </c>
      <c r="H38" s="15">
        <v>0</v>
      </c>
      <c r="I38" s="15">
        <v>10</v>
      </c>
      <c r="J38" s="15">
        <v>15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15">
        <v>0</v>
      </c>
      <c r="Q38" s="15">
        <v>0</v>
      </c>
      <c r="R38" s="15">
        <v>0</v>
      </c>
      <c r="S38" s="15">
        <v>3</v>
      </c>
      <c r="T38" s="15">
        <v>2</v>
      </c>
      <c r="U38" s="15">
        <v>14</v>
      </c>
      <c r="V38" s="15">
        <v>19</v>
      </c>
    </row>
    <row r="39" spans="1:22" ht="21" customHeight="1">
      <c r="A39" s="69"/>
      <c r="B39" s="69" t="s">
        <v>457</v>
      </c>
      <c r="C39" s="14">
        <v>0</v>
      </c>
      <c r="D39" s="27"/>
      <c r="E39" s="14">
        <v>1</v>
      </c>
      <c r="F39" s="27"/>
      <c r="G39" s="14">
        <v>1</v>
      </c>
      <c r="H39" s="27"/>
      <c r="I39" s="14">
        <v>25</v>
      </c>
      <c r="J39" s="27"/>
      <c r="K39" s="14">
        <v>0</v>
      </c>
      <c r="L39" s="27"/>
      <c r="M39" s="14">
        <v>1</v>
      </c>
      <c r="N39" s="27"/>
      <c r="O39" s="14">
        <v>0</v>
      </c>
      <c r="P39" s="27"/>
      <c r="Q39" s="14">
        <v>0</v>
      </c>
      <c r="R39" s="27"/>
      <c r="S39" s="14">
        <v>5</v>
      </c>
      <c r="T39" s="27"/>
      <c r="U39" s="14">
        <v>33</v>
      </c>
      <c r="V39" s="27"/>
    </row>
    <row r="40" spans="1:22" ht="21" customHeight="1">
      <c r="A40" s="69" t="s">
        <v>647</v>
      </c>
      <c r="B40" s="69" t="s">
        <v>432</v>
      </c>
      <c r="C40" s="15">
        <v>10</v>
      </c>
      <c r="D40" s="15">
        <v>1</v>
      </c>
      <c r="E40" s="15">
        <v>2</v>
      </c>
      <c r="F40" s="15">
        <v>3</v>
      </c>
      <c r="G40" s="15">
        <v>10</v>
      </c>
      <c r="H40" s="15">
        <v>10</v>
      </c>
      <c r="I40" s="15">
        <v>223</v>
      </c>
      <c r="J40" s="15">
        <v>426</v>
      </c>
      <c r="K40" s="15">
        <v>0</v>
      </c>
      <c r="L40" s="15">
        <v>0</v>
      </c>
      <c r="M40" s="15">
        <v>0</v>
      </c>
      <c r="N40" s="15">
        <v>22</v>
      </c>
      <c r="O40" s="15">
        <v>0</v>
      </c>
      <c r="P40" s="15">
        <v>2</v>
      </c>
      <c r="Q40" s="15">
        <v>1</v>
      </c>
      <c r="R40" s="15">
        <v>5</v>
      </c>
      <c r="S40" s="15">
        <v>49</v>
      </c>
      <c r="T40" s="15">
        <v>124</v>
      </c>
      <c r="U40" s="15">
        <v>295</v>
      </c>
      <c r="V40" s="15">
        <v>593</v>
      </c>
    </row>
    <row r="41" spans="1:22" ht="21" customHeight="1">
      <c r="A41" s="69"/>
      <c r="B41" s="69" t="s">
        <v>457</v>
      </c>
      <c r="C41" s="14">
        <v>11</v>
      </c>
      <c r="D41" s="27"/>
      <c r="E41" s="14">
        <v>5</v>
      </c>
      <c r="F41" s="27"/>
      <c r="G41" s="14">
        <v>20</v>
      </c>
      <c r="H41" s="27"/>
      <c r="I41" s="14">
        <v>649</v>
      </c>
      <c r="J41" s="27"/>
      <c r="K41" s="14">
        <v>0</v>
      </c>
      <c r="L41" s="27"/>
      <c r="M41" s="14">
        <v>22</v>
      </c>
      <c r="N41" s="27"/>
      <c r="O41" s="14">
        <v>2</v>
      </c>
      <c r="P41" s="27"/>
      <c r="Q41" s="14">
        <v>6</v>
      </c>
      <c r="R41" s="27"/>
      <c r="S41" s="14">
        <v>173</v>
      </c>
      <c r="T41" s="27"/>
      <c r="U41" s="14">
        <v>888</v>
      </c>
      <c r="V41" s="27"/>
    </row>
    <row r="42" spans="1:22" ht="21" customHeight="1">
      <c r="A42" s="257" t="s">
        <v>398</v>
      </c>
      <c r="B42" s="69" t="s">
        <v>432</v>
      </c>
      <c r="C42" s="15">
        <v>10</v>
      </c>
      <c r="D42" s="15">
        <v>1</v>
      </c>
      <c r="E42" s="15">
        <v>2</v>
      </c>
      <c r="F42" s="15">
        <v>3</v>
      </c>
      <c r="G42" s="15">
        <v>11</v>
      </c>
      <c r="H42" s="15">
        <v>10</v>
      </c>
      <c r="I42" s="15">
        <v>222</v>
      </c>
      <c r="J42" s="15">
        <v>431</v>
      </c>
      <c r="K42" s="15">
        <v>0</v>
      </c>
      <c r="L42" s="15">
        <v>0</v>
      </c>
      <c r="M42" s="15">
        <v>0</v>
      </c>
      <c r="N42" s="15">
        <v>21</v>
      </c>
      <c r="O42" s="15">
        <v>0</v>
      </c>
      <c r="P42" s="15">
        <v>4</v>
      </c>
      <c r="Q42" s="15">
        <v>1</v>
      </c>
      <c r="R42" s="15">
        <v>4</v>
      </c>
      <c r="S42" s="15">
        <v>52</v>
      </c>
      <c r="T42" s="15">
        <v>126</v>
      </c>
      <c r="U42" s="15">
        <v>298</v>
      </c>
      <c r="V42" s="15">
        <v>600</v>
      </c>
    </row>
    <row r="43" spans="1:22" ht="21" customHeight="1">
      <c r="A43" s="141"/>
      <c r="B43" s="69" t="s">
        <v>457</v>
      </c>
      <c r="C43" s="14">
        <v>11</v>
      </c>
      <c r="D43" s="27"/>
      <c r="E43" s="14">
        <v>5</v>
      </c>
      <c r="F43" s="27"/>
      <c r="G43" s="14">
        <v>21</v>
      </c>
      <c r="H43" s="27"/>
      <c r="I43" s="14">
        <v>653</v>
      </c>
      <c r="J43" s="27"/>
      <c r="K43" s="14">
        <v>0</v>
      </c>
      <c r="L43" s="27"/>
      <c r="M43" s="14">
        <v>21</v>
      </c>
      <c r="N43" s="27"/>
      <c r="O43" s="14">
        <v>4</v>
      </c>
      <c r="P43" s="27"/>
      <c r="Q43" s="14">
        <v>5</v>
      </c>
      <c r="R43" s="27"/>
      <c r="S43" s="14">
        <v>178</v>
      </c>
      <c r="T43" s="27"/>
      <c r="U43" s="14">
        <v>898</v>
      </c>
      <c r="V43" s="27"/>
    </row>
    <row r="44" spans="1:22" ht="26.25" customHeight="1"/>
    <row r="45" spans="1:22" ht="19.5" customHeight="1">
      <c r="A45" s="98" t="s">
        <v>860</v>
      </c>
    </row>
    <row r="46" spans="1:22" ht="19.5" customHeight="1">
      <c r="A46" s="69" t="s">
        <v>549</v>
      </c>
      <c r="B46" s="69"/>
      <c r="C46" s="175" t="s">
        <v>572</v>
      </c>
      <c r="D46" s="191"/>
      <c r="E46" s="231" t="s">
        <v>463</v>
      </c>
      <c r="F46" s="191"/>
      <c r="G46" s="231" t="s">
        <v>933</v>
      </c>
      <c r="H46" s="191"/>
      <c r="I46" s="175" t="s">
        <v>488</v>
      </c>
      <c r="J46" s="191"/>
      <c r="K46" s="175" t="s">
        <v>616</v>
      </c>
      <c r="L46" s="191"/>
      <c r="M46" s="278" t="s">
        <v>934</v>
      </c>
      <c r="N46" s="280"/>
      <c r="O46" s="175" t="s">
        <v>370</v>
      </c>
      <c r="P46" s="191"/>
      <c r="Q46" s="231" t="s">
        <v>464</v>
      </c>
      <c r="R46" s="191"/>
      <c r="S46" s="175" t="s">
        <v>641</v>
      </c>
      <c r="T46" s="191"/>
    </row>
    <row r="47" spans="1:22" ht="19.5" customHeight="1">
      <c r="A47" s="69"/>
      <c r="B47" s="69"/>
      <c r="C47" s="177"/>
      <c r="D47" s="193"/>
      <c r="E47" s="177"/>
      <c r="F47" s="193"/>
      <c r="G47" s="177"/>
      <c r="H47" s="193"/>
      <c r="I47" s="177"/>
      <c r="J47" s="193"/>
      <c r="K47" s="177"/>
      <c r="L47" s="193"/>
      <c r="M47" s="279"/>
      <c r="N47" s="281"/>
      <c r="O47" s="177"/>
      <c r="P47" s="193"/>
      <c r="Q47" s="177"/>
      <c r="R47" s="193"/>
      <c r="S47" s="177"/>
      <c r="T47" s="193"/>
    </row>
    <row r="48" spans="1:22" ht="19.5" customHeight="1">
      <c r="A48" s="69"/>
      <c r="B48" s="69"/>
      <c r="C48" s="69" t="s">
        <v>365</v>
      </c>
      <c r="D48" s="69" t="s">
        <v>61</v>
      </c>
      <c r="E48" s="69" t="s">
        <v>365</v>
      </c>
      <c r="F48" s="69" t="s">
        <v>61</v>
      </c>
      <c r="G48" s="69" t="s">
        <v>365</v>
      </c>
      <c r="H48" s="69" t="s">
        <v>61</v>
      </c>
      <c r="I48" s="69" t="s">
        <v>365</v>
      </c>
      <c r="J48" s="69" t="s">
        <v>61</v>
      </c>
      <c r="K48" s="69" t="s">
        <v>365</v>
      </c>
      <c r="L48" s="69" t="s">
        <v>61</v>
      </c>
      <c r="M48" s="69" t="s">
        <v>365</v>
      </c>
      <c r="N48" s="69" t="s">
        <v>61</v>
      </c>
      <c r="O48" s="69" t="s">
        <v>365</v>
      </c>
      <c r="P48" s="69" t="s">
        <v>61</v>
      </c>
      <c r="Q48" s="69" t="s">
        <v>365</v>
      </c>
      <c r="R48" s="69" t="s">
        <v>61</v>
      </c>
      <c r="S48" s="69" t="s">
        <v>365</v>
      </c>
      <c r="T48" s="69" t="s">
        <v>61</v>
      </c>
    </row>
    <row r="49" spans="1:20" ht="21" customHeight="1">
      <c r="A49" s="69" t="s">
        <v>46</v>
      </c>
      <c r="B49" s="69" t="s">
        <v>432</v>
      </c>
      <c r="C49" s="15">
        <v>0</v>
      </c>
      <c r="D49" s="15">
        <v>1</v>
      </c>
      <c r="E49" s="15">
        <v>0</v>
      </c>
      <c r="F49" s="15">
        <v>0</v>
      </c>
      <c r="G49" s="15">
        <v>0</v>
      </c>
      <c r="H49" s="15">
        <v>0</v>
      </c>
      <c r="I49" s="15">
        <v>2</v>
      </c>
      <c r="J49" s="15">
        <v>1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2</v>
      </c>
      <c r="T49" s="15">
        <v>2</v>
      </c>
    </row>
    <row r="50" spans="1:20" ht="21" customHeight="1">
      <c r="A50" s="69"/>
      <c r="B50" s="69" t="s">
        <v>457</v>
      </c>
      <c r="C50" s="14">
        <v>1</v>
      </c>
      <c r="D50" s="27"/>
      <c r="E50" s="14">
        <v>0</v>
      </c>
      <c r="F50" s="27"/>
      <c r="G50" s="14">
        <v>0</v>
      </c>
      <c r="H50" s="27"/>
      <c r="I50" s="14">
        <v>3</v>
      </c>
      <c r="J50" s="27"/>
      <c r="K50" s="14">
        <v>0</v>
      </c>
      <c r="L50" s="27"/>
      <c r="M50" s="14">
        <v>0</v>
      </c>
      <c r="N50" s="27"/>
      <c r="O50" s="14">
        <v>0</v>
      </c>
      <c r="P50" s="27"/>
      <c r="Q50" s="14">
        <v>0</v>
      </c>
      <c r="R50" s="27"/>
      <c r="S50" s="14">
        <v>4</v>
      </c>
      <c r="T50" s="27"/>
    </row>
    <row r="51" spans="1:20" ht="21" customHeight="1">
      <c r="A51" s="69" t="s">
        <v>647</v>
      </c>
      <c r="B51" s="69" t="s">
        <v>432</v>
      </c>
      <c r="C51" s="15">
        <v>20</v>
      </c>
      <c r="D51" s="15">
        <v>23</v>
      </c>
      <c r="E51" s="15">
        <v>20</v>
      </c>
      <c r="F51" s="15">
        <v>72</v>
      </c>
      <c r="G51" s="15">
        <v>0</v>
      </c>
      <c r="H51" s="15">
        <v>3</v>
      </c>
      <c r="I51" s="15">
        <v>0</v>
      </c>
      <c r="J51" s="15">
        <v>0</v>
      </c>
      <c r="K51" s="15">
        <v>27</v>
      </c>
      <c r="L51" s="15">
        <v>8</v>
      </c>
      <c r="M51" s="15">
        <v>0</v>
      </c>
      <c r="N51" s="15">
        <v>0</v>
      </c>
      <c r="O51" s="15">
        <v>13</v>
      </c>
      <c r="P51" s="15">
        <v>5</v>
      </c>
      <c r="Q51" s="15">
        <v>0</v>
      </c>
      <c r="R51" s="15">
        <v>0</v>
      </c>
      <c r="S51" s="15">
        <v>80</v>
      </c>
      <c r="T51" s="15">
        <v>111</v>
      </c>
    </row>
    <row r="52" spans="1:20" ht="21" customHeight="1">
      <c r="A52" s="69"/>
      <c r="B52" s="69" t="s">
        <v>457</v>
      </c>
      <c r="C52" s="14">
        <v>43</v>
      </c>
      <c r="D52" s="27"/>
      <c r="E52" s="14">
        <v>92</v>
      </c>
      <c r="F52" s="27"/>
      <c r="G52" s="14">
        <v>3</v>
      </c>
      <c r="H52" s="27"/>
      <c r="I52" s="14">
        <v>0</v>
      </c>
      <c r="J52" s="27"/>
      <c r="K52" s="14">
        <v>35</v>
      </c>
      <c r="L52" s="27"/>
      <c r="M52" s="14">
        <v>0</v>
      </c>
      <c r="N52" s="27"/>
      <c r="O52" s="14">
        <v>18</v>
      </c>
      <c r="P52" s="27"/>
      <c r="Q52" s="14">
        <v>0</v>
      </c>
      <c r="R52" s="27"/>
      <c r="S52" s="14">
        <v>191</v>
      </c>
      <c r="T52" s="27"/>
    </row>
    <row r="53" spans="1:20" ht="21" customHeight="1">
      <c r="A53" s="257" t="s">
        <v>398</v>
      </c>
      <c r="B53" s="69" t="s">
        <v>432</v>
      </c>
      <c r="C53" s="15">
        <v>19</v>
      </c>
      <c r="D53" s="15">
        <v>25</v>
      </c>
      <c r="E53" s="15">
        <v>20</v>
      </c>
      <c r="F53" s="15">
        <v>74</v>
      </c>
      <c r="G53" s="15">
        <v>0</v>
      </c>
      <c r="H53" s="15">
        <v>4</v>
      </c>
      <c r="I53" s="15">
        <v>0</v>
      </c>
      <c r="J53" s="15">
        <v>0</v>
      </c>
      <c r="K53" s="15">
        <v>28</v>
      </c>
      <c r="L53" s="15">
        <v>8</v>
      </c>
      <c r="M53" s="15">
        <v>0</v>
      </c>
      <c r="N53" s="15">
        <v>0</v>
      </c>
      <c r="O53" s="15">
        <v>14</v>
      </c>
      <c r="P53" s="15">
        <v>4</v>
      </c>
      <c r="Q53" s="15">
        <v>0</v>
      </c>
      <c r="R53" s="15">
        <v>0</v>
      </c>
      <c r="S53" s="15">
        <v>81</v>
      </c>
      <c r="T53" s="15">
        <v>115</v>
      </c>
    </row>
    <row r="54" spans="1:20" ht="21" customHeight="1">
      <c r="A54" s="141"/>
      <c r="B54" s="69" t="s">
        <v>457</v>
      </c>
      <c r="C54" s="14">
        <v>44</v>
      </c>
      <c r="D54" s="27"/>
      <c r="E54" s="14">
        <v>94</v>
      </c>
      <c r="F54" s="27"/>
      <c r="G54" s="14">
        <v>4</v>
      </c>
      <c r="H54" s="27"/>
      <c r="I54" s="14">
        <v>0</v>
      </c>
      <c r="J54" s="27"/>
      <c r="K54" s="14">
        <v>36</v>
      </c>
      <c r="L54" s="27"/>
      <c r="M54" s="14">
        <v>0</v>
      </c>
      <c r="N54" s="27"/>
      <c r="O54" s="14">
        <v>18</v>
      </c>
      <c r="P54" s="27"/>
      <c r="Q54" s="14">
        <v>0</v>
      </c>
      <c r="R54" s="27"/>
      <c r="S54" s="14">
        <v>196</v>
      </c>
      <c r="T54" s="27"/>
    </row>
  </sheetData>
  <mergeCells count="135">
    <mergeCell ref="C4:E4"/>
    <mergeCell ref="F4:Z4"/>
    <mergeCell ref="G5:N5"/>
    <mergeCell ref="O5:S5"/>
    <mergeCell ref="T5:Y5"/>
    <mergeCell ref="A7:B7"/>
    <mergeCell ref="A8:B8"/>
    <mergeCell ref="A9:B9"/>
    <mergeCell ref="F12:Z12"/>
    <mergeCell ref="F13:H13"/>
    <mergeCell ref="I13:K13"/>
    <mergeCell ref="L13:N13"/>
    <mergeCell ref="O13:Q13"/>
    <mergeCell ref="R13:T13"/>
    <mergeCell ref="U13:W13"/>
    <mergeCell ref="X13:Z13"/>
    <mergeCell ref="A15:B15"/>
    <mergeCell ref="A16:B16"/>
    <mergeCell ref="A17:B17"/>
    <mergeCell ref="C20:N20"/>
    <mergeCell ref="O20:Z20"/>
    <mergeCell ref="C21:E21"/>
    <mergeCell ref="F21:H21"/>
    <mergeCell ref="I21:K21"/>
    <mergeCell ref="L21:N21"/>
    <mergeCell ref="O21:Q21"/>
    <mergeCell ref="R21:T21"/>
    <mergeCell ref="U21:W21"/>
    <mergeCell ref="X21:Z21"/>
    <mergeCell ref="A23:B23"/>
    <mergeCell ref="A24:B24"/>
    <mergeCell ref="A25:B25"/>
    <mergeCell ref="C28:E28"/>
    <mergeCell ref="F28:I28"/>
    <mergeCell ref="H29:I29"/>
    <mergeCell ref="A30:B30"/>
    <mergeCell ref="H30:I30"/>
    <mergeCell ref="A31:B31"/>
    <mergeCell ref="H31:I31"/>
    <mergeCell ref="A32:B32"/>
    <mergeCell ref="H32:I32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A4:B6"/>
    <mergeCell ref="C5:C6"/>
    <mergeCell ref="D5:D6"/>
    <mergeCell ref="E5:E6"/>
    <mergeCell ref="F5:F6"/>
    <mergeCell ref="Z5:Z6"/>
    <mergeCell ref="A12:B14"/>
    <mergeCell ref="C12:E13"/>
    <mergeCell ref="A20:B22"/>
    <mergeCell ref="A28:B29"/>
    <mergeCell ref="A35:B37"/>
    <mergeCell ref="C35:D36"/>
    <mergeCell ref="E35:F36"/>
    <mergeCell ref="G35:H36"/>
    <mergeCell ref="I35:J36"/>
    <mergeCell ref="K35:L36"/>
    <mergeCell ref="M35:N36"/>
    <mergeCell ref="O35:P36"/>
    <mergeCell ref="Q35:R36"/>
    <mergeCell ref="S35:T36"/>
    <mergeCell ref="U35:V36"/>
    <mergeCell ref="A38:A39"/>
    <mergeCell ref="A40:A41"/>
    <mergeCell ref="A42:A43"/>
    <mergeCell ref="A46:B48"/>
    <mergeCell ref="C46:D47"/>
    <mergeCell ref="E46:F47"/>
    <mergeCell ref="G46:H47"/>
    <mergeCell ref="I46:J47"/>
    <mergeCell ref="K46:L47"/>
    <mergeCell ref="M46:N47"/>
    <mergeCell ref="O46:P47"/>
    <mergeCell ref="Q46:R47"/>
    <mergeCell ref="S46:T47"/>
    <mergeCell ref="A49:A50"/>
    <mergeCell ref="A51:A52"/>
    <mergeCell ref="A53:A54"/>
  </mergeCells>
  <phoneticPr fontId="3"/>
  <pageMargins left="0.74803149606299213" right="0.74803149606299213" top="0.98425196850393681" bottom="0.98425196850393681" header="0.51181102362204722" footer="0.39370078740157483"/>
  <pageSetup paperSize="9" scale="71" firstPageNumber="18" fitToWidth="1" fitToHeight="1" orientation="portrait" usePrinterDefaults="1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T34"/>
  <sheetViews>
    <sheetView view="pageBreakPreview" zoomScaleNormal="120" zoomScaleSheetLayoutView="100" workbookViewId="0">
      <selection activeCell="R13" sqref="R13"/>
    </sheetView>
  </sheetViews>
  <sheetFormatPr defaultColWidth="9" defaultRowHeight="13.5"/>
  <cols>
    <col min="1" max="1" width="8.36328125" style="44" customWidth="1"/>
    <col min="2" max="20" width="6.6328125" style="44" customWidth="1"/>
    <col min="21" max="16384" width="9" style="44"/>
  </cols>
  <sheetData>
    <row r="1" spans="1:20" ht="21">
      <c r="A1" s="260" t="s">
        <v>147</v>
      </c>
    </row>
    <row r="3" spans="1:20" ht="26.25" customHeight="1">
      <c r="A3" s="98" t="s">
        <v>695</v>
      </c>
    </row>
    <row r="4" spans="1:20" ht="23.25" customHeight="1">
      <c r="A4" s="74"/>
      <c r="B4" s="69" t="s">
        <v>273</v>
      </c>
      <c r="C4" s="69"/>
      <c r="D4" s="69"/>
      <c r="E4" s="69"/>
      <c r="F4" s="69"/>
      <c r="G4" s="69" t="s">
        <v>315</v>
      </c>
      <c r="H4" s="69"/>
      <c r="I4" s="69"/>
      <c r="J4" s="69"/>
      <c r="K4" s="69"/>
      <c r="L4" s="69" t="s">
        <v>684</v>
      </c>
      <c r="M4" s="69"/>
      <c r="N4" s="69"/>
      <c r="O4" s="69"/>
      <c r="P4" s="69"/>
    </row>
    <row r="5" spans="1:20" ht="23.25" customHeight="1">
      <c r="A5" s="74"/>
      <c r="B5" s="69" t="s">
        <v>635</v>
      </c>
      <c r="C5" s="69"/>
      <c r="D5" s="69"/>
      <c r="E5" s="69" t="s">
        <v>512</v>
      </c>
      <c r="F5" s="69" t="s">
        <v>457</v>
      </c>
      <c r="G5" s="69" t="s">
        <v>635</v>
      </c>
      <c r="H5" s="69"/>
      <c r="I5" s="69"/>
      <c r="J5" s="69" t="s">
        <v>512</v>
      </c>
      <c r="K5" s="69" t="s">
        <v>457</v>
      </c>
      <c r="L5" s="69" t="s">
        <v>635</v>
      </c>
      <c r="M5" s="69"/>
      <c r="N5" s="69"/>
      <c r="O5" s="69" t="s">
        <v>512</v>
      </c>
      <c r="P5" s="69" t="s">
        <v>457</v>
      </c>
    </row>
    <row r="6" spans="1:20" ht="37.5" customHeight="1">
      <c r="A6" s="74"/>
      <c r="B6" s="114" t="s">
        <v>598</v>
      </c>
      <c r="C6" s="282" t="s">
        <v>470</v>
      </c>
      <c r="D6" s="69" t="s">
        <v>457</v>
      </c>
      <c r="E6" s="69"/>
      <c r="F6" s="69"/>
      <c r="G6" s="114" t="s">
        <v>598</v>
      </c>
      <c r="H6" s="282" t="s">
        <v>474</v>
      </c>
      <c r="I6" s="69" t="s">
        <v>457</v>
      </c>
      <c r="J6" s="69"/>
      <c r="K6" s="69"/>
      <c r="L6" s="282" t="s">
        <v>474</v>
      </c>
      <c r="M6" s="282" t="s">
        <v>470</v>
      </c>
      <c r="N6" s="69" t="s">
        <v>457</v>
      </c>
      <c r="O6" s="69"/>
      <c r="P6" s="69"/>
    </row>
    <row r="7" spans="1:20" ht="32.25" customHeight="1">
      <c r="A7" s="69" t="s">
        <v>647</v>
      </c>
      <c r="B7" s="74">
        <v>37</v>
      </c>
      <c r="C7" s="74">
        <v>5</v>
      </c>
      <c r="D7" s="74">
        <v>42</v>
      </c>
      <c r="E7" s="74">
        <v>2</v>
      </c>
      <c r="F7" s="74">
        <v>44</v>
      </c>
      <c r="G7" s="74">
        <v>1</v>
      </c>
      <c r="H7" s="74">
        <v>5</v>
      </c>
      <c r="I7" s="74">
        <v>6</v>
      </c>
      <c r="J7" s="74">
        <v>0</v>
      </c>
      <c r="K7" s="74">
        <v>6</v>
      </c>
      <c r="L7" s="74">
        <v>0</v>
      </c>
      <c r="M7" s="74">
        <v>1</v>
      </c>
      <c r="N7" s="74">
        <v>1</v>
      </c>
      <c r="O7" s="74">
        <v>0</v>
      </c>
      <c r="P7" s="74">
        <v>1</v>
      </c>
    </row>
    <row r="8" spans="1:20" ht="32.25" customHeight="1">
      <c r="A8" s="69" t="s">
        <v>282</v>
      </c>
      <c r="B8" s="74">
        <v>2</v>
      </c>
      <c r="C8" s="74">
        <v>0</v>
      </c>
      <c r="D8" s="74">
        <v>2</v>
      </c>
      <c r="E8" s="74">
        <v>0</v>
      </c>
      <c r="F8" s="74">
        <v>2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20" ht="32.25" customHeight="1">
      <c r="A9" s="69" t="s">
        <v>649</v>
      </c>
      <c r="B9" s="74">
        <v>39</v>
      </c>
      <c r="C9" s="74">
        <v>5</v>
      </c>
      <c r="D9" s="74">
        <v>44</v>
      </c>
      <c r="E9" s="74">
        <v>2</v>
      </c>
      <c r="F9" s="74">
        <v>46</v>
      </c>
      <c r="G9" s="74">
        <v>1</v>
      </c>
      <c r="H9" s="74">
        <v>5</v>
      </c>
      <c r="I9" s="74">
        <v>6</v>
      </c>
      <c r="J9" s="74">
        <v>0</v>
      </c>
      <c r="K9" s="74">
        <v>6</v>
      </c>
      <c r="L9" s="74">
        <v>0</v>
      </c>
      <c r="M9" s="74">
        <v>1</v>
      </c>
      <c r="N9" s="74">
        <v>1</v>
      </c>
      <c r="O9" s="74">
        <v>0</v>
      </c>
      <c r="P9" s="74">
        <v>1</v>
      </c>
    </row>
    <row r="10" spans="1:20" ht="32.25" customHeight="1">
      <c r="A10" s="69" t="s">
        <v>631</v>
      </c>
      <c r="B10" s="74">
        <v>4</v>
      </c>
      <c r="C10" s="74">
        <v>0</v>
      </c>
      <c r="D10" s="74">
        <v>4</v>
      </c>
      <c r="E10" s="74">
        <v>0</v>
      </c>
      <c r="F10" s="74">
        <v>4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1</v>
      </c>
      <c r="M10" s="74">
        <v>0</v>
      </c>
      <c r="N10" s="74">
        <v>1</v>
      </c>
      <c r="O10" s="74">
        <v>0</v>
      </c>
      <c r="P10" s="74">
        <v>1</v>
      </c>
    </row>
    <row r="11" spans="1:20" ht="32.25" customHeight="1">
      <c r="A11" s="69" t="s">
        <v>685</v>
      </c>
      <c r="B11" s="74">
        <v>43</v>
      </c>
      <c r="C11" s="74">
        <v>5</v>
      </c>
      <c r="D11" s="74">
        <v>48</v>
      </c>
      <c r="E11" s="74">
        <v>2</v>
      </c>
      <c r="F11" s="74">
        <v>50</v>
      </c>
      <c r="G11" s="74">
        <v>1</v>
      </c>
      <c r="H11" s="74">
        <v>5</v>
      </c>
      <c r="I11" s="74">
        <v>6</v>
      </c>
      <c r="J11" s="74">
        <v>0</v>
      </c>
      <c r="K11" s="74">
        <v>6</v>
      </c>
      <c r="L11" s="74">
        <v>1</v>
      </c>
      <c r="M11" s="74">
        <v>1</v>
      </c>
      <c r="N11" s="74">
        <v>2</v>
      </c>
      <c r="O11" s="74">
        <v>0</v>
      </c>
      <c r="P11" s="74">
        <v>2</v>
      </c>
    </row>
    <row r="12" spans="1:20" ht="32.25" customHeight="1">
      <c r="A12" s="69" t="s">
        <v>131</v>
      </c>
      <c r="B12" s="74">
        <v>43</v>
      </c>
      <c r="C12" s="74">
        <v>5</v>
      </c>
      <c r="D12" s="74">
        <v>48</v>
      </c>
      <c r="E12" s="74">
        <v>2</v>
      </c>
      <c r="F12" s="74">
        <v>50</v>
      </c>
      <c r="G12" s="74">
        <v>1</v>
      </c>
      <c r="H12" s="74">
        <v>5</v>
      </c>
      <c r="I12" s="74">
        <v>6</v>
      </c>
      <c r="J12" s="74">
        <v>0</v>
      </c>
      <c r="K12" s="74">
        <v>6</v>
      </c>
      <c r="L12" s="74">
        <v>1</v>
      </c>
      <c r="M12" s="74">
        <v>1</v>
      </c>
      <c r="N12" s="74">
        <v>2</v>
      </c>
      <c r="O12" s="74">
        <v>0</v>
      </c>
      <c r="P12" s="74">
        <v>2</v>
      </c>
    </row>
    <row r="13" spans="1:20" ht="84" customHeight="1"/>
    <row r="14" spans="1:20" ht="26.25" customHeight="1">
      <c r="A14" s="98" t="s">
        <v>172</v>
      </c>
    </row>
    <row r="15" spans="1:20" ht="21" customHeight="1">
      <c r="A15" s="74"/>
      <c r="B15" s="74"/>
      <c r="C15" s="74"/>
      <c r="D15" s="74"/>
      <c r="E15" s="69" t="s">
        <v>686</v>
      </c>
      <c r="F15" s="69" t="s">
        <v>123</v>
      </c>
      <c r="G15" s="69" t="s">
        <v>688</v>
      </c>
      <c r="H15" s="69" t="s">
        <v>689</v>
      </c>
      <c r="I15" s="69" t="s">
        <v>690</v>
      </c>
      <c r="J15" s="69" t="s">
        <v>693</v>
      </c>
      <c r="K15" s="69" t="s">
        <v>236</v>
      </c>
      <c r="L15" s="69" t="s">
        <v>76</v>
      </c>
      <c r="M15" s="107" t="s">
        <v>698</v>
      </c>
      <c r="N15" s="110"/>
      <c r="O15" s="110"/>
      <c r="P15" s="110"/>
      <c r="Q15" s="110"/>
      <c r="R15" s="110"/>
      <c r="S15" s="120"/>
      <c r="T15" s="69" t="s">
        <v>641</v>
      </c>
    </row>
    <row r="16" spans="1:20" ht="31.5" customHeight="1">
      <c r="A16" s="74"/>
      <c r="B16" s="74"/>
      <c r="C16" s="74"/>
      <c r="D16" s="74"/>
      <c r="E16" s="69"/>
      <c r="F16" s="69"/>
      <c r="G16" s="69"/>
      <c r="H16" s="69"/>
      <c r="I16" s="69"/>
      <c r="J16" s="69"/>
      <c r="K16" s="69"/>
      <c r="L16" s="69"/>
      <c r="M16" s="69" t="s">
        <v>696</v>
      </c>
      <c r="N16" s="251" t="s">
        <v>203</v>
      </c>
      <c r="O16" s="251" t="s">
        <v>467</v>
      </c>
      <c r="P16" s="251" t="s">
        <v>155</v>
      </c>
      <c r="Q16" s="251" t="s">
        <v>54</v>
      </c>
      <c r="R16" s="251" t="s">
        <v>1027</v>
      </c>
      <c r="S16" s="283" t="s">
        <v>863</v>
      </c>
      <c r="T16" s="69"/>
    </row>
    <row r="17" spans="1:20" ht="32.25" customHeight="1">
      <c r="A17" s="69" t="s">
        <v>637</v>
      </c>
      <c r="B17" s="69" t="s">
        <v>481</v>
      </c>
      <c r="C17" s="282" t="s">
        <v>961</v>
      </c>
      <c r="D17" s="69" t="s">
        <v>365</v>
      </c>
      <c r="E17" s="15">
        <v>1231</v>
      </c>
      <c r="F17" s="15">
        <v>226</v>
      </c>
      <c r="G17" s="15">
        <v>732</v>
      </c>
      <c r="H17" s="15">
        <v>249</v>
      </c>
      <c r="I17" s="15">
        <v>29</v>
      </c>
      <c r="J17" s="52" t="s">
        <v>387</v>
      </c>
      <c r="K17" s="15">
        <v>16</v>
      </c>
      <c r="L17" s="15">
        <v>92</v>
      </c>
      <c r="M17" s="15">
        <v>584</v>
      </c>
      <c r="N17" s="15">
        <v>67</v>
      </c>
      <c r="O17" s="15">
        <v>42</v>
      </c>
      <c r="P17" s="15">
        <v>51</v>
      </c>
      <c r="Q17" s="15">
        <v>34</v>
      </c>
      <c r="R17" s="15">
        <v>55</v>
      </c>
      <c r="S17" s="15">
        <v>23</v>
      </c>
      <c r="T17" s="15">
        <v>3431</v>
      </c>
    </row>
    <row r="18" spans="1:20" ht="32.25" customHeight="1">
      <c r="A18" s="69"/>
      <c r="B18" s="69"/>
      <c r="C18" s="264"/>
      <c r="D18" s="69" t="s">
        <v>61</v>
      </c>
      <c r="E18" s="15">
        <v>1578</v>
      </c>
      <c r="F18" s="15">
        <v>210</v>
      </c>
      <c r="G18" s="15">
        <v>121</v>
      </c>
      <c r="H18" s="15">
        <v>283</v>
      </c>
      <c r="I18" s="15">
        <v>10</v>
      </c>
      <c r="J18" s="52" t="s">
        <v>387</v>
      </c>
      <c r="K18" s="15">
        <v>7</v>
      </c>
      <c r="L18" s="15">
        <v>111</v>
      </c>
      <c r="M18" s="15">
        <v>556</v>
      </c>
      <c r="N18" s="15">
        <v>111</v>
      </c>
      <c r="O18" s="15">
        <v>19</v>
      </c>
      <c r="P18" s="15">
        <v>83</v>
      </c>
      <c r="Q18" s="15">
        <v>76</v>
      </c>
      <c r="R18" s="15">
        <v>3</v>
      </c>
      <c r="S18" s="15">
        <v>37</v>
      </c>
      <c r="T18" s="15">
        <v>3205</v>
      </c>
    </row>
    <row r="19" spans="1:20" ht="32.25" customHeight="1">
      <c r="A19" s="69"/>
      <c r="B19" s="69"/>
      <c r="C19" s="264"/>
      <c r="D19" s="69" t="s">
        <v>457</v>
      </c>
      <c r="E19" s="15">
        <v>2809</v>
      </c>
      <c r="F19" s="15">
        <v>436</v>
      </c>
      <c r="G19" s="15">
        <v>853</v>
      </c>
      <c r="H19" s="15">
        <v>532</v>
      </c>
      <c r="I19" s="15">
        <v>39</v>
      </c>
      <c r="J19" s="52" t="s">
        <v>387</v>
      </c>
      <c r="K19" s="15">
        <v>23</v>
      </c>
      <c r="L19" s="15">
        <v>203</v>
      </c>
      <c r="M19" s="15">
        <v>1140</v>
      </c>
      <c r="N19" s="15">
        <v>178</v>
      </c>
      <c r="O19" s="15">
        <v>61</v>
      </c>
      <c r="P19" s="15">
        <v>134</v>
      </c>
      <c r="Q19" s="15">
        <v>110</v>
      </c>
      <c r="R19" s="15">
        <v>58</v>
      </c>
      <c r="S19" s="15">
        <v>60</v>
      </c>
      <c r="T19" s="15">
        <v>6636</v>
      </c>
    </row>
    <row r="20" spans="1:20" ht="32.25" customHeight="1">
      <c r="A20" s="69"/>
      <c r="B20" s="69"/>
      <c r="C20" s="264" t="s">
        <v>687</v>
      </c>
      <c r="D20" s="69" t="s">
        <v>523</v>
      </c>
      <c r="E20" s="15">
        <v>1109</v>
      </c>
      <c r="F20" s="15">
        <v>216</v>
      </c>
      <c r="G20" s="15">
        <v>652</v>
      </c>
      <c r="H20" s="15">
        <v>230</v>
      </c>
      <c r="I20" s="15">
        <v>27</v>
      </c>
      <c r="J20" s="52" t="s">
        <v>387</v>
      </c>
      <c r="K20" s="15">
        <v>16</v>
      </c>
      <c r="L20" s="15">
        <v>90</v>
      </c>
      <c r="M20" s="15">
        <v>532</v>
      </c>
      <c r="N20" s="15">
        <v>66</v>
      </c>
      <c r="O20" s="15">
        <v>41</v>
      </c>
      <c r="P20" s="15">
        <v>51</v>
      </c>
      <c r="Q20" s="15">
        <v>34</v>
      </c>
      <c r="R20" s="15">
        <v>54</v>
      </c>
      <c r="S20" s="15">
        <v>22</v>
      </c>
      <c r="T20" s="15">
        <v>3140</v>
      </c>
    </row>
    <row r="21" spans="1:20" ht="32.25" customHeight="1">
      <c r="A21" s="69"/>
      <c r="B21" s="69"/>
      <c r="C21" s="264"/>
      <c r="D21" s="69" t="s">
        <v>524</v>
      </c>
      <c r="E21" s="15">
        <v>1436</v>
      </c>
      <c r="F21" s="15">
        <v>203</v>
      </c>
      <c r="G21" s="15">
        <v>108</v>
      </c>
      <c r="H21" s="15">
        <v>261</v>
      </c>
      <c r="I21" s="15">
        <v>10</v>
      </c>
      <c r="J21" s="52" t="s">
        <v>387</v>
      </c>
      <c r="K21" s="15">
        <v>7</v>
      </c>
      <c r="L21" s="15">
        <v>111</v>
      </c>
      <c r="M21" s="15">
        <v>516</v>
      </c>
      <c r="N21" s="15">
        <v>109</v>
      </c>
      <c r="O21" s="15">
        <v>19</v>
      </c>
      <c r="P21" s="15">
        <v>82</v>
      </c>
      <c r="Q21" s="15">
        <v>71</v>
      </c>
      <c r="R21" s="15">
        <v>3</v>
      </c>
      <c r="S21" s="15">
        <v>36</v>
      </c>
      <c r="T21" s="15">
        <v>2972</v>
      </c>
    </row>
    <row r="22" spans="1:20" ht="32.25" customHeight="1">
      <c r="A22" s="69"/>
      <c r="B22" s="69"/>
      <c r="C22" s="264"/>
      <c r="D22" s="69" t="s">
        <v>457</v>
      </c>
      <c r="E22" s="15">
        <v>2545</v>
      </c>
      <c r="F22" s="15">
        <v>419</v>
      </c>
      <c r="G22" s="15">
        <v>760</v>
      </c>
      <c r="H22" s="15">
        <v>491</v>
      </c>
      <c r="I22" s="15">
        <v>37</v>
      </c>
      <c r="J22" s="52" t="s">
        <v>387</v>
      </c>
      <c r="K22" s="15">
        <v>23</v>
      </c>
      <c r="L22" s="15">
        <v>201</v>
      </c>
      <c r="M22" s="15">
        <v>1048</v>
      </c>
      <c r="N22" s="15">
        <v>175</v>
      </c>
      <c r="O22" s="15">
        <v>60</v>
      </c>
      <c r="P22" s="15">
        <v>133</v>
      </c>
      <c r="Q22" s="15">
        <v>105</v>
      </c>
      <c r="R22" s="15">
        <v>57</v>
      </c>
      <c r="S22" s="15">
        <v>58</v>
      </c>
      <c r="T22" s="15">
        <v>6112</v>
      </c>
    </row>
    <row r="23" spans="1:20" ht="32.25" customHeight="1">
      <c r="A23" s="69"/>
      <c r="B23" s="69" t="s">
        <v>960</v>
      </c>
      <c r="C23" s="282" t="s">
        <v>961</v>
      </c>
      <c r="D23" s="69" t="s">
        <v>365</v>
      </c>
      <c r="E23" s="15">
        <v>1139</v>
      </c>
      <c r="F23" s="52" t="s">
        <v>387</v>
      </c>
      <c r="G23" s="52" t="s">
        <v>387</v>
      </c>
      <c r="H23" s="52" t="s">
        <v>387</v>
      </c>
      <c r="I23" s="52" t="s">
        <v>387</v>
      </c>
      <c r="J23" s="15">
        <v>21</v>
      </c>
      <c r="K23" s="52" t="s">
        <v>387</v>
      </c>
      <c r="L23" s="52" t="s">
        <v>387</v>
      </c>
      <c r="M23" s="52" t="s">
        <v>387</v>
      </c>
      <c r="N23" s="52" t="s">
        <v>387</v>
      </c>
      <c r="O23" s="52" t="s">
        <v>387</v>
      </c>
      <c r="P23" s="52" t="s">
        <v>387</v>
      </c>
      <c r="Q23" s="52" t="s">
        <v>387</v>
      </c>
      <c r="R23" s="52" t="s">
        <v>387</v>
      </c>
      <c r="S23" s="52" t="s">
        <v>387</v>
      </c>
      <c r="T23" s="15">
        <v>1160</v>
      </c>
    </row>
    <row r="24" spans="1:20" ht="32.25" customHeight="1">
      <c r="A24" s="69"/>
      <c r="B24" s="69"/>
      <c r="C24" s="264"/>
      <c r="D24" s="69" t="s">
        <v>61</v>
      </c>
      <c r="E24" s="15">
        <v>1176</v>
      </c>
      <c r="F24" s="52" t="s">
        <v>387</v>
      </c>
      <c r="G24" s="52" t="s">
        <v>387</v>
      </c>
      <c r="H24" s="52" t="s">
        <v>387</v>
      </c>
      <c r="I24" s="52" t="s">
        <v>387</v>
      </c>
      <c r="J24" s="15">
        <v>26</v>
      </c>
      <c r="K24" s="52" t="s">
        <v>387</v>
      </c>
      <c r="L24" s="52" t="s">
        <v>387</v>
      </c>
      <c r="M24" s="52" t="s">
        <v>387</v>
      </c>
      <c r="N24" s="52" t="s">
        <v>387</v>
      </c>
      <c r="O24" s="52" t="s">
        <v>387</v>
      </c>
      <c r="P24" s="52" t="s">
        <v>387</v>
      </c>
      <c r="Q24" s="52" t="s">
        <v>387</v>
      </c>
      <c r="R24" s="52" t="s">
        <v>387</v>
      </c>
      <c r="S24" s="52" t="s">
        <v>387</v>
      </c>
      <c r="T24" s="15">
        <v>1202</v>
      </c>
    </row>
    <row r="25" spans="1:20" ht="32.25" customHeight="1">
      <c r="A25" s="69"/>
      <c r="B25" s="69"/>
      <c r="C25" s="264"/>
      <c r="D25" s="69" t="s">
        <v>457</v>
      </c>
      <c r="E25" s="15">
        <v>2315</v>
      </c>
      <c r="F25" s="52" t="s">
        <v>387</v>
      </c>
      <c r="G25" s="52" t="s">
        <v>387</v>
      </c>
      <c r="H25" s="52" t="s">
        <v>387</v>
      </c>
      <c r="I25" s="52" t="s">
        <v>387</v>
      </c>
      <c r="J25" s="15">
        <v>47</v>
      </c>
      <c r="K25" s="52" t="s">
        <v>387</v>
      </c>
      <c r="L25" s="52" t="s">
        <v>387</v>
      </c>
      <c r="M25" s="52" t="s">
        <v>387</v>
      </c>
      <c r="N25" s="52" t="s">
        <v>387</v>
      </c>
      <c r="O25" s="52" t="s">
        <v>387</v>
      </c>
      <c r="P25" s="52" t="s">
        <v>387</v>
      </c>
      <c r="Q25" s="52" t="s">
        <v>387</v>
      </c>
      <c r="R25" s="52" t="s">
        <v>387</v>
      </c>
      <c r="S25" s="52" t="s">
        <v>387</v>
      </c>
      <c r="T25" s="15">
        <v>2362</v>
      </c>
    </row>
    <row r="26" spans="1:20" ht="32.25" customHeight="1">
      <c r="A26" s="69"/>
      <c r="B26" s="69"/>
      <c r="C26" s="264" t="s">
        <v>687</v>
      </c>
      <c r="D26" s="69" t="s">
        <v>365</v>
      </c>
      <c r="E26" s="15">
        <v>343</v>
      </c>
      <c r="F26" s="52" t="s">
        <v>387</v>
      </c>
      <c r="G26" s="52" t="s">
        <v>387</v>
      </c>
      <c r="H26" s="52" t="s">
        <v>387</v>
      </c>
      <c r="I26" s="52" t="s">
        <v>387</v>
      </c>
      <c r="J26" s="15">
        <v>19</v>
      </c>
      <c r="K26" s="52" t="s">
        <v>387</v>
      </c>
      <c r="L26" s="52" t="s">
        <v>387</v>
      </c>
      <c r="M26" s="52" t="s">
        <v>387</v>
      </c>
      <c r="N26" s="52" t="s">
        <v>387</v>
      </c>
      <c r="O26" s="52" t="s">
        <v>387</v>
      </c>
      <c r="P26" s="52" t="s">
        <v>387</v>
      </c>
      <c r="Q26" s="52" t="s">
        <v>387</v>
      </c>
      <c r="R26" s="52" t="s">
        <v>387</v>
      </c>
      <c r="S26" s="52" t="s">
        <v>387</v>
      </c>
      <c r="T26" s="15">
        <v>362</v>
      </c>
    </row>
    <row r="27" spans="1:20" ht="32.25" customHeight="1">
      <c r="A27" s="69"/>
      <c r="B27" s="69"/>
      <c r="C27" s="264"/>
      <c r="D27" s="69" t="s">
        <v>61</v>
      </c>
      <c r="E27" s="15">
        <v>388</v>
      </c>
      <c r="F27" s="52" t="s">
        <v>387</v>
      </c>
      <c r="G27" s="52" t="s">
        <v>387</v>
      </c>
      <c r="H27" s="52" t="s">
        <v>387</v>
      </c>
      <c r="I27" s="52" t="s">
        <v>387</v>
      </c>
      <c r="J27" s="15">
        <v>23</v>
      </c>
      <c r="K27" s="52" t="s">
        <v>387</v>
      </c>
      <c r="L27" s="52" t="s">
        <v>387</v>
      </c>
      <c r="M27" s="52" t="s">
        <v>387</v>
      </c>
      <c r="N27" s="52" t="s">
        <v>387</v>
      </c>
      <c r="O27" s="52" t="s">
        <v>387</v>
      </c>
      <c r="P27" s="52" t="s">
        <v>387</v>
      </c>
      <c r="Q27" s="52" t="s">
        <v>387</v>
      </c>
      <c r="R27" s="52" t="s">
        <v>387</v>
      </c>
      <c r="S27" s="52" t="s">
        <v>387</v>
      </c>
      <c r="T27" s="15">
        <v>411</v>
      </c>
    </row>
    <row r="28" spans="1:20" ht="32.25" customHeight="1">
      <c r="A28" s="69"/>
      <c r="B28" s="69"/>
      <c r="C28" s="264"/>
      <c r="D28" s="69" t="s">
        <v>457</v>
      </c>
      <c r="E28" s="15">
        <v>731</v>
      </c>
      <c r="F28" s="52" t="s">
        <v>387</v>
      </c>
      <c r="G28" s="52" t="s">
        <v>387</v>
      </c>
      <c r="H28" s="52" t="s">
        <v>387</v>
      </c>
      <c r="I28" s="52" t="s">
        <v>387</v>
      </c>
      <c r="J28" s="15">
        <v>42</v>
      </c>
      <c r="K28" s="52" t="s">
        <v>387</v>
      </c>
      <c r="L28" s="52" t="s">
        <v>387</v>
      </c>
      <c r="M28" s="52" t="s">
        <v>387</v>
      </c>
      <c r="N28" s="52" t="s">
        <v>387</v>
      </c>
      <c r="O28" s="52" t="s">
        <v>387</v>
      </c>
      <c r="P28" s="52" t="s">
        <v>387</v>
      </c>
      <c r="Q28" s="52" t="s">
        <v>387</v>
      </c>
      <c r="R28" s="52" t="s">
        <v>387</v>
      </c>
      <c r="S28" s="52" t="s">
        <v>387</v>
      </c>
      <c r="T28" s="15">
        <v>773</v>
      </c>
    </row>
    <row r="29" spans="1:20" ht="32.25" customHeight="1">
      <c r="A29" s="69" t="s">
        <v>217</v>
      </c>
      <c r="B29" s="69" t="s">
        <v>481</v>
      </c>
      <c r="C29" s="282" t="s">
        <v>961</v>
      </c>
      <c r="D29" s="69" t="s">
        <v>365</v>
      </c>
      <c r="E29" s="15">
        <v>103</v>
      </c>
      <c r="F29" s="52" t="s">
        <v>387</v>
      </c>
      <c r="G29" s="52" t="s">
        <v>387</v>
      </c>
      <c r="H29" s="52" t="s">
        <v>387</v>
      </c>
      <c r="I29" s="52" t="s">
        <v>387</v>
      </c>
      <c r="J29" s="52" t="s">
        <v>387</v>
      </c>
      <c r="K29" s="52" t="s">
        <v>387</v>
      </c>
      <c r="L29" s="52" t="s">
        <v>387</v>
      </c>
      <c r="M29" s="52" t="s">
        <v>387</v>
      </c>
      <c r="N29" s="52" t="s">
        <v>387</v>
      </c>
      <c r="O29" s="52" t="s">
        <v>387</v>
      </c>
      <c r="P29" s="52" t="s">
        <v>387</v>
      </c>
      <c r="Q29" s="52" t="s">
        <v>387</v>
      </c>
      <c r="R29" s="52" t="s">
        <v>387</v>
      </c>
      <c r="S29" s="52" t="s">
        <v>387</v>
      </c>
      <c r="T29" s="15">
        <v>103</v>
      </c>
    </row>
    <row r="30" spans="1:20" ht="32.25" customHeight="1">
      <c r="A30" s="69"/>
      <c r="B30" s="69"/>
      <c r="C30" s="264"/>
      <c r="D30" s="69" t="s">
        <v>61</v>
      </c>
      <c r="E30" s="15">
        <v>94</v>
      </c>
      <c r="F30" s="52" t="s">
        <v>387</v>
      </c>
      <c r="G30" s="52" t="s">
        <v>387</v>
      </c>
      <c r="H30" s="52" t="s">
        <v>387</v>
      </c>
      <c r="I30" s="52" t="s">
        <v>387</v>
      </c>
      <c r="J30" s="52" t="s">
        <v>387</v>
      </c>
      <c r="K30" s="52" t="s">
        <v>387</v>
      </c>
      <c r="L30" s="52" t="s">
        <v>387</v>
      </c>
      <c r="M30" s="52" t="s">
        <v>387</v>
      </c>
      <c r="N30" s="52" t="s">
        <v>387</v>
      </c>
      <c r="O30" s="52" t="s">
        <v>387</v>
      </c>
      <c r="P30" s="52" t="s">
        <v>387</v>
      </c>
      <c r="Q30" s="52" t="s">
        <v>387</v>
      </c>
      <c r="R30" s="52" t="s">
        <v>387</v>
      </c>
      <c r="S30" s="52" t="s">
        <v>387</v>
      </c>
      <c r="T30" s="15">
        <v>94</v>
      </c>
    </row>
    <row r="31" spans="1:20" ht="32.25" customHeight="1">
      <c r="A31" s="69"/>
      <c r="B31" s="69"/>
      <c r="C31" s="264"/>
      <c r="D31" s="69" t="s">
        <v>457</v>
      </c>
      <c r="E31" s="15">
        <v>197</v>
      </c>
      <c r="F31" s="52" t="s">
        <v>387</v>
      </c>
      <c r="G31" s="52" t="s">
        <v>387</v>
      </c>
      <c r="H31" s="52" t="s">
        <v>387</v>
      </c>
      <c r="I31" s="52" t="s">
        <v>387</v>
      </c>
      <c r="J31" s="52" t="s">
        <v>387</v>
      </c>
      <c r="K31" s="52" t="s">
        <v>387</v>
      </c>
      <c r="L31" s="52" t="s">
        <v>387</v>
      </c>
      <c r="M31" s="52" t="s">
        <v>387</v>
      </c>
      <c r="N31" s="52" t="s">
        <v>387</v>
      </c>
      <c r="O31" s="52" t="s">
        <v>387</v>
      </c>
      <c r="P31" s="52" t="s">
        <v>387</v>
      </c>
      <c r="Q31" s="52" t="s">
        <v>387</v>
      </c>
      <c r="R31" s="52" t="s">
        <v>387</v>
      </c>
      <c r="S31" s="52" t="s">
        <v>387</v>
      </c>
      <c r="T31" s="15">
        <v>197</v>
      </c>
    </row>
    <row r="32" spans="1:20" ht="32.25" customHeight="1">
      <c r="A32" s="69"/>
      <c r="B32" s="69"/>
      <c r="C32" s="264" t="s">
        <v>687</v>
      </c>
      <c r="D32" s="69" t="s">
        <v>523</v>
      </c>
      <c r="E32" s="15">
        <v>96</v>
      </c>
      <c r="F32" s="52" t="s">
        <v>387</v>
      </c>
      <c r="G32" s="52" t="s">
        <v>387</v>
      </c>
      <c r="H32" s="52" t="s">
        <v>387</v>
      </c>
      <c r="I32" s="52" t="s">
        <v>387</v>
      </c>
      <c r="J32" s="52" t="s">
        <v>387</v>
      </c>
      <c r="K32" s="52" t="s">
        <v>387</v>
      </c>
      <c r="L32" s="52" t="s">
        <v>387</v>
      </c>
      <c r="M32" s="52" t="s">
        <v>387</v>
      </c>
      <c r="N32" s="52" t="s">
        <v>387</v>
      </c>
      <c r="O32" s="52" t="s">
        <v>387</v>
      </c>
      <c r="P32" s="52" t="s">
        <v>387</v>
      </c>
      <c r="Q32" s="52" t="s">
        <v>387</v>
      </c>
      <c r="R32" s="52" t="s">
        <v>387</v>
      </c>
      <c r="S32" s="52" t="s">
        <v>387</v>
      </c>
      <c r="T32" s="15">
        <v>96</v>
      </c>
    </row>
    <row r="33" spans="1:20" ht="32.25" customHeight="1">
      <c r="A33" s="69"/>
      <c r="B33" s="69"/>
      <c r="C33" s="264"/>
      <c r="D33" s="69" t="s">
        <v>61</v>
      </c>
      <c r="E33" s="15">
        <v>82</v>
      </c>
      <c r="F33" s="52" t="s">
        <v>387</v>
      </c>
      <c r="G33" s="52" t="s">
        <v>387</v>
      </c>
      <c r="H33" s="52" t="s">
        <v>387</v>
      </c>
      <c r="I33" s="52" t="s">
        <v>387</v>
      </c>
      <c r="J33" s="52" t="s">
        <v>387</v>
      </c>
      <c r="K33" s="52" t="s">
        <v>387</v>
      </c>
      <c r="L33" s="52" t="s">
        <v>387</v>
      </c>
      <c r="M33" s="52" t="s">
        <v>387</v>
      </c>
      <c r="N33" s="52" t="s">
        <v>387</v>
      </c>
      <c r="O33" s="52" t="s">
        <v>387</v>
      </c>
      <c r="P33" s="52" t="s">
        <v>387</v>
      </c>
      <c r="Q33" s="52" t="s">
        <v>387</v>
      </c>
      <c r="R33" s="52" t="s">
        <v>387</v>
      </c>
      <c r="S33" s="52" t="s">
        <v>387</v>
      </c>
      <c r="T33" s="15">
        <v>82</v>
      </c>
    </row>
    <row r="34" spans="1:20" ht="32.25" customHeight="1">
      <c r="A34" s="69"/>
      <c r="B34" s="69"/>
      <c r="C34" s="264"/>
      <c r="D34" s="69" t="s">
        <v>457</v>
      </c>
      <c r="E34" s="15">
        <v>178</v>
      </c>
      <c r="F34" s="52" t="s">
        <v>387</v>
      </c>
      <c r="G34" s="52" t="s">
        <v>387</v>
      </c>
      <c r="H34" s="52" t="s">
        <v>387</v>
      </c>
      <c r="I34" s="52" t="s">
        <v>387</v>
      </c>
      <c r="J34" s="52" t="s">
        <v>387</v>
      </c>
      <c r="K34" s="52" t="s">
        <v>387</v>
      </c>
      <c r="L34" s="52" t="s">
        <v>387</v>
      </c>
      <c r="M34" s="52" t="s">
        <v>387</v>
      </c>
      <c r="N34" s="52" t="s">
        <v>387</v>
      </c>
      <c r="O34" s="52" t="s">
        <v>387</v>
      </c>
      <c r="P34" s="52" t="s">
        <v>387</v>
      </c>
      <c r="Q34" s="52" t="s">
        <v>387</v>
      </c>
      <c r="R34" s="52" t="s">
        <v>387</v>
      </c>
      <c r="S34" s="52" t="s">
        <v>387</v>
      </c>
      <c r="T34" s="15">
        <v>178</v>
      </c>
    </row>
  </sheetData>
  <mergeCells count="35">
    <mergeCell ref="B4:F4"/>
    <mergeCell ref="G4:K4"/>
    <mergeCell ref="L4:P4"/>
    <mergeCell ref="B5:D5"/>
    <mergeCell ref="G5:I5"/>
    <mergeCell ref="L5:N5"/>
    <mergeCell ref="M15:S15"/>
    <mergeCell ref="A4:A6"/>
    <mergeCell ref="E5:E6"/>
    <mergeCell ref="F5:F6"/>
    <mergeCell ref="J5:J6"/>
    <mergeCell ref="K5:K6"/>
    <mergeCell ref="O5:O6"/>
    <mergeCell ref="P5:P6"/>
    <mergeCell ref="A15:D16"/>
    <mergeCell ref="E15:E16"/>
    <mergeCell ref="F15:F16"/>
    <mergeCell ref="G15:G16"/>
    <mergeCell ref="H15:H16"/>
    <mergeCell ref="I15:I16"/>
    <mergeCell ref="J15:J16"/>
    <mergeCell ref="K15:K16"/>
    <mergeCell ref="L15:L16"/>
    <mergeCell ref="T15:T16"/>
    <mergeCell ref="B17:B22"/>
    <mergeCell ref="C17:C19"/>
    <mergeCell ref="C20:C22"/>
    <mergeCell ref="B23:B28"/>
    <mergeCell ref="C23:C25"/>
    <mergeCell ref="C26:C28"/>
    <mergeCell ref="A29:A34"/>
    <mergeCell ref="B29:B34"/>
    <mergeCell ref="C29:C31"/>
    <mergeCell ref="C32:C34"/>
    <mergeCell ref="A17:A28"/>
  </mergeCells>
  <phoneticPr fontId="3"/>
  <pageMargins left="0.74803149606299213" right="0.74803149606299213" top="0.98425196850393681" bottom="0.98425196850393681" header="0.51181102362204722" footer="0.39370078740157483"/>
  <pageSetup paperSize="9" scale="65" firstPageNumber="19" fitToWidth="1" fitToHeight="1" orientation="portrait" usePrinterDefaults="1" useFirstPageNumber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T73"/>
  <sheetViews>
    <sheetView view="pageBreakPreview" zoomScaleNormal="85" zoomScaleSheetLayoutView="100" workbookViewId="0">
      <pane xSplit="5" ySplit="4" topLeftCell="F5" activePane="bottomRight" state="frozen"/>
      <selection pane="topRight"/>
      <selection pane="bottomLeft"/>
      <selection pane="bottomRight" activeCell="A3" sqref="A3:D4"/>
    </sheetView>
  </sheetViews>
  <sheetFormatPr defaultColWidth="9" defaultRowHeight="13.5"/>
  <cols>
    <col min="1" max="1" width="5.453125" style="44" customWidth="1"/>
    <col min="2" max="2" width="7.6328125" style="44" customWidth="1"/>
    <col min="3" max="3" width="5.6328125" style="44" customWidth="1"/>
    <col min="4" max="4" width="15.26953125" style="44" bestFit="1" customWidth="1"/>
    <col min="5" max="5" width="7.08984375" style="44" customWidth="1"/>
    <col min="6" max="20" width="7.36328125" style="44" customWidth="1"/>
    <col min="21" max="16384" width="9" style="44"/>
  </cols>
  <sheetData>
    <row r="2" spans="1:20" ht="17.25">
      <c r="A2" s="98" t="s">
        <v>929</v>
      </c>
    </row>
    <row r="3" spans="1:20" ht="18.75" customHeight="1">
      <c r="A3" s="74"/>
      <c r="B3" s="74"/>
      <c r="C3" s="74"/>
      <c r="D3" s="74"/>
      <c r="E3" s="69" t="s">
        <v>633</v>
      </c>
      <c r="F3" s="69" t="s">
        <v>465</v>
      </c>
      <c r="G3" s="69"/>
      <c r="H3" s="69"/>
      <c r="I3" s="69" t="s">
        <v>583</v>
      </c>
      <c r="J3" s="69"/>
      <c r="K3" s="69"/>
      <c r="L3" s="69" t="s">
        <v>580</v>
      </c>
      <c r="M3" s="69"/>
      <c r="N3" s="69"/>
      <c r="O3" s="69" t="s">
        <v>188</v>
      </c>
      <c r="P3" s="69"/>
      <c r="Q3" s="69"/>
      <c r="R3" s="69" t="s">
        <v>641</v>
      </c>
      <c r="S3" s="69"/>
      <c r="T3" s="69"/>
    </row>
    <row r="4" spans="1:20" ht="18.75" customHeight="1">
      <c r="A4" s="74"/>
      <c r="B4" s="74"/>
      <c r="C4" s="74"/>
      <c r="D4" s="74"/>
      <c r="E4" s="69"/>
      <c r="F4" s="69" t="s">
        <v>365</v>
      </c>
      <c r="G4" s="69" t="s">
        <v>61</v>
      </c>
      <c r="H4" s="69" t="s">
        <v>457</v>
      </c>
      <c r="I4" s="69" t="s">
        <v>365</v>
      </c>
      <c r="J4" s="69" t="s">
        <v>61</v>
      </c>
      <c r="K4" s="69" t="s">
        <v>457</v>
      </c>
      <c r="L4" s="69" t="s">
        <v>365</v>
      </c>
      <c r="M4" s="69" t="s">
        <v>61</v>
      </c>
      <c r="N4" s="69" t="s">
        <v>457</v>
      </c>
      <c r="O4" s="69" t="s">
        <v>365</v>
      </c>
      <c r="P4" s="69" t="s">
        <v>61</v>
      </c>
      <c r="Q4" s="69" t="s">
        <v>457</v>
      </c>
      <c r="R4" s="69" t="s">
        <v>365</v>
      </c>
      <c r="S4" s="69" t="s">
        <v>61</v>
      </c>
      <c r="T4" s="69" t="s">
        <v>457</v>
      </c>
    </row>
    <row r="5" spans="1:20" ht="18.75" customHeight="1">
      <c r="A5" s="284" t="s">
        <v>637</v>
      </c>
      <c r="B5" s="139" t="s">
        <v>56</v>
      </c>
      <c r="C5" s="262" t="s">
        <v>686</v>
      </c>
      <c r="D5" s="262"/>
      <c r="E5" s="15">
        <v>35</v>
      </c>
      <c r="F5" s="16">
        <v>1085</v>
      </c>
      <c r="G5" s="16">
        <v>1400</v>
      </c>
      <c r="H5" s="16">
        <v>2485</v>
      </c>
      <c r="I5" s="16">
        <v>1662</v>
      </c>
      <c r="J5" s="16">
        <v>2014</v>
      </c>
      <c r="K5" s="16">
        <v>3676</v>
      </c>
      <c r="L5" s="16">
        <v>1724</v>
      </c>
      <c r="M5" s="16">
        <v>2074</v>
      </c>
      <c r="N5" s="16">
        <v>3798</v>
      </c>
      <c r="O5" s="116" t="s">
        <v>387</v>
      </c>
      <c r="P5" s="116" t="s">
        <v>387</v>
      </c>
      <c r="Q5" s="116" t="s">
        <v>387</v>
      </c>
      <c r="R5" s="16">
        <v>4471</v>
      </c>
      <c r="S5" s="16">
        <v>5488</v>
      </c>
      <c r="T5" s="16">
        <v>9959</v>
      </c>
    </row>
    <row r="6" spans="1:20" ht="18.75" customHeight="1">
      <c r="A6" s="284"/>
      <c r="B6" s="140"/>
      <c r="C6" s="262" t="s">
        <v>459</v>
      </c>
      <c r="D6" s="262"/>
      <c r="E6" s="15">
        <v>14</v>
      </c>
      <c r="F6" s="16">
        <v>216</v>
      </c>
      <c r="G6" s="16">
        <v>203</v>
      </c>
      <c r="H6" s="16">
        <v>419</v>
      </c>
      <c r="I6" s="16">
        <v>234</v>
      </c>
      <c r="J6" s="16">
        <v>224</v>
      </c>
      <c r="K6" s="16">
        <v>458</v>
      </c>
      <c r="L6" s="16">
        <v>257</v>
      </c>
      <c r="M6" s="16">
        <v>227</v>
      </c>
      <c r="N6" s="16">
        <v>484</v>
      </c>
      <c r="O6" s="116" t="s">
        <v>387</v>
      </c>
      <c r="P6" s="116" t="s">
        <v>387</v>
      </c>
      <c r="Q6" s="116" t="s">
        <v>387</v>
      </c>
      <c r="R6" s="16">
        <v>707</v>
      </c>
      <c r="S6" s="16">
        <v>654</v>
      </c>
      <c r="T6" s="16">
        <v>1361</v>
      </c>
    </row>
    <row r="7" spans="1:20" ht="18.75" customHeight="1">
      <c r="A7" s="284"/>
      <c r="B7" s="140"/>
      <c r="C7" s="175"/>
      <c r="D7" s="292" t="s">
        <v>200</v>
      </c>
      <c r="E7" s="297">
        <v>2</v>
      </c>
      <c r="F7" s="299">
        <v>71</v>
      </c>
      <c r="G7" s="299">
        <v>29</v>
      </c>
      <c r="H7" s="65">
        <v>100</v>
      </c>
      <c r="I7" s="301">
        <v>60</v>
      </c>
      <c r="J7" s="301">
        <v>19</v>
      </c>
      <c r="K7" s="65">
        <v>79</v>
      </c>
      <c r="L7" s="301">
        <v>71</v>
      </c>
      <c r="M7" s="301">
        <v>22</v>
      </c>
      <c r="N7" s="65">
        <v>93</v>
      </c>
      <c r="O7" s="304" t="s">
        <v>387</v>
      </c>
      <c r="P7" s="304" t="s">
        <v>387</v>
      </c>
      <c r="Q7" s="306" t="s">
        <v>387</v>
      </c>
      <c r="R7" s="65">
        <v>202</v>
      </c>
      <c r="S7" s="65">
        <v>70</v>
      </c>
      <c r="T7" s="65">
        <v>272</v>
      </c>
    </row>
    <row r="8" spans="1:20" ht="18.75" customHeight="1">
      <c r="A8" s="284"/>
      <c r="B8" s="140"/>
      <c r="C8" s="176"/>
      <c r="D8" s="293" t="s">
        <v>494</v>
      </c>
      <c r="E8" s="298">
        <v>1</v>
      </c>
      <c r="F8" s="299">
        <v>27</v>
      </c>
      <c r="G8" s="299">
        <v>1</v>
      </c>
      <c r="H8" s="302">
        <v>28</v>
      </c>
      <c r="I8" s="299">
        <v>27</v>
      </c>
      <c r="J8" s="299">
        <v>3</v>
      </c>
      <c r="K8" s="302">
        <v>30</v>
      </c>
      <c r="L8" s="299">
        <v>29</v>
      </c>
      <c r="M8" s="299">
        <v>5</v>
      </c>
      <c r="N8" s="302">
        <v>34</v>
      </c>
      <c r="O8" s="305" t="s">
        <v>387</v>
      </c>
      <c r="P8" s="305" t="s">
        <v>387</v>
      </c>
      <c r="Q8" s="307" t="s">
        <v>387</v>
      </c>
      <c r="R8" s="302">
        <v>83</v>
      </c>
      <c r="S8" s="302">
        <v>9</v>
      </c>
      <c r="T8" s="302">
        <v>92</v>
      </c>
    </row>
    <row r="9" spans="1:20" ht="18.75" customHeight="1">
      <c r="A9" s="284"/>
      <c r="B9" s="140"/>
      <c r="C9" s="176"/>
      <c r="D9" s="293" t="s">
        <v>699</v>
      </c>
      <c r="E9" s="298">
        <v>1</v>
      </c>
      <c r="F9" s="299">
        <v>19</v>
      </c>
      <c r="G9" s="299">
        <v>10</v>
      </c>
      <c r="H9" s="302">
        <v>29</v>
      </c>
      <c r="I9" s="299">
        <v>22</v>
      </c>
      <c r="J9" s="299">
        <v>11</v>
      </c>
      <c r="K9" s="302">
        <v>33</v>
      </c>
      <c r="L9" s="299">
        <v>21</v>
      </c>
      <c r="M9" s="299">
        <v>14</v>
      </c>
      <c r="N9" s="302">
        <v>35</v>
      </c>
      <c r="O9" s="305" t="s">
        <v>387</v>
      </c>
      <c r="P9" s="305" t="s">
        <v>387</v>
      </c>
      <c r="Q9" s="307" t="s">
        <v>387</v>
      </c>
      <c r="R9" s="302">
        <v>62</v>
      </c>
      <c r="S9" s="302">
        <v>35</v>
      </c>
      <c r="T9" s="302">
        <v>97</v>
      </c>
    </row>
    <row r="10" spans="1:20" ht="18.75" customHeight="1">
      <c r="A10" s="284"/>
      <c r="B10" s="140"/>
      <c r="C10" s="176"/>
      <c r="D10" s="293" t="s">
        <v>701</v>
      </c>
      <c r="E10" s="298">
        <v>2</v>
      </c>
      <c r="F10" s="299">
        <v>0</v>
      </c>
      <c r="G10" s="299">
        <v>70</v>
      </c>
      <c r="H10" s="302">
        <v>70</v>
      </c>
      <c r="I10" s="299">
        <v>0</v>
      </c>
      <c r="J10" s="299">
        <v>69</v>
      </c>
      <c r="K10" s="302">
        <v>69</v>
      </c>
      <c r="L10" s="299">
        <v>0</v>
      </c>
      <c r="M10" s="299">
        <v>66</v>
      </c>
      <c r="N10" s="302">
        <v>66</v>
      </c>
      <c r="O10" s="305" t="s">
        <v>387</v>
      </c>
      <c r="P10" s="305" t="s">
        <v>387</v>
      </c>
      <c r="Q10" s="307" t="s">
        <v>387</v>
      </c>
      <c r="R10" s="302">
        <v>0</v>
      </c>
      <c r="S10" s="302">
        <v>205</v>
      </c>
      <c r="T10" s="302">
        <v>205</v>
      </c>
    </row>
    <row r="11" spans="1:20" ht="18.75" customHeight="1">
      <c r="A11" s="284"/>
      <c r="B11" s="140"/>
      <c r="C11" s="176"/>
      <c r="D11" s="293" t="s">
        <v>702</v>
      </c>
      <c r="E11" s="298">
        <v>3</v>
      </c>
      <c r="F11" s="299">
        <v>40</v>
      </c>
      <c r="G11" s="299">
        <v>29</v>
      </c>
      <c r="H11" s="302">
        <v>69</v>
      </c>
      <c r="I11" s="299">
        <v>52</v>
      </c>
      <c r="J11" s="299">
        <v>39</v>
      </c>
      <c r="K11" s="302">
        <v>91</v>
      </c>
      <c r="L11" s="299">
        <v>44</v>
      </c>
      <c r="M11" s="299">
        <v>50</v>
      </c>
      <c r="N11" s="302">
        <v>94</v>
      </c>
      <c r="O11" s="305" t="s">
        <v>387</v>
      </c>
      <c r="P11" s="305" t="s">
        <v>387</v>
      </c>
      <c r="Q11" s="307" t="s">
        <v>387</v>
      </c>
      <c r="R11" s="302">
        <v>136</v>
      </c>
      <c r="S11" s="302">
        <v>118</v>
      </c>
      <c r="T11" s="302">
        <v>254</v>
      </c>
    </row>
    <row r="12" spans="1:20" ht="18.75" customHeight="1">
      <c r="A12" s="284"/>
      <c r="B12" s="140"/>
      <c r="C12" s="176"/>
      <c r="D12" s="293" t="s">
        <v>707</v>
      </c>
      <c r="E12" s="298">
        <v>1</v>
      </c>
      <c r="F12" s="299">
        <v>16</v>
      </c>
      <c r="G12" s="299">
        <v>15</v>
      </c>
      <c r="H12" s="302">
        <v>31</v>
      </c>
      <c r="I12" s="299">
        <v>16</v>
      </c>
      <c r="J12" s="299">
        <v>18</v>
      </c>
      <c r="K12" s="302">
        <v>34</v>
      </c>
      <c r="L12" s="299">
        <v>20</v>
      </c>
      <c r="M12" s="299">
        <v>14</v>
      </c>
      <c r="N12" s="302">
        <v>34</v>
      </c>
      <c r="O12" s="305" t="s">
        <v>387</v>
      </c>
      <c r="P12" s="305" t="s">
        <v>387</v>
      </c>
      <c r="Q12" s="307" t="s">
        <v>387</v>
      </c>
      <c r="R12" s="302">
        <v>52</v>
      </c>
      <c r="S12" s="302">
        <v>47</v>
      </c>
      <c r="T12" s="302">
        <v>99</v>
      </c>
    </row>
    <row r="13" spans="1:20" ht="18.75" customHeight="1">
      <c r="A13" s="284"/>
      <c r="B13" s="140"/>
      <c r="C13" s="176"/>
      <c r="D13" s="293" t="s">
        <v>231</v>
      </c>
      <c r="E13" s="298">
        <v>1</v>
      </c>
      <c r="F13" s="299">
        <v>13</v>
      </c>
      <c r="G13" s="299">
        <v>22</v>
      </c>
      <c r="H13" s="302">
        <v>35</v>
      </c>
      <c r="I13" s="299">
        <v>12</v>
      </c>
      <c r="J13" s="299">
        <v>22</v>
      </c>
      <c r="K13" s="302">
        <v>34</v>
      </c>
      <c r="L13" s="299">
        <v>13</v>
      </c>
      <c r="M13" s="299">
        <v>21</v>
      </c>
      <c r="N13" s="302">
        <v>34</v>
      </c>
      <c r="O13" s="305" t="s">
        <v>387</v>
      </c>
      <c r="P13" s="305" t="s">
        <v>387</v>
      </c>
      <c r="Q13" s="307" t="s">
        <v>387</v>
      </c>
      <c r="R13" s="302">
        <v>38</v>
      </c>
      <c r="S13" s="302">
        <v>65</v>
      </c>
      <c r="T13" s="302">
        <v>103</v>
      </c>
    </row>
    <row r="14" spans="1:20" ht="18.75" customHeight="1">
      <c r="A14" s="284"/>
      <c r="B14" s="140"/>
      <c r="C14" s="176"/>
      <c r="D14" s="293" t="s">
        <v>976</v>
      </c>
      <c r="E14" s="298">
        <v>1</v>
      </c>
      <c r="F14" s="299">
        <v>10</v>
      </c>
      <c r="G14" s="299">
        <v>25</v>
      </c>
      <c r="H14" s="302">
        <v>35</v>
      </c>
      <c r="I14" s="299">
        <v>6</v>
      </c>
      <c r="J14" s="299">
        <v>19</v>
      </c>
      <c r="K14" s="302">
        <v>25</v>
      </c>
      <c r="L14" s="299">
        <v>16</v>
      </c>
      <c r="M14" s="299">
        <v>17</v>
      </c>
      <c r="N14" s="302">
        <v>33</v>
      </c>
      <c r="O14" s="305" t="s">
        <v>387</v>
      </c>
      <c r="P14" s="305" t="s">
        <v>387</v>
      </c>
      <c r="Q14" s="307" t="s">
        <v>387</v>
      </c>
      <c r="R14" s="302">
        <v>32</v>
      </c>
      <c r="S14" s="302">
        <v>61</v>
      </c>
      <c r="T14" s="302">
        <v>93</v>
      </c>
    </row>
    <row r="15" spans="1:20" ht="18.75" customHeight="1">
      <c r="A15" s="284"/>
      <c r="B15" s="140"/>
      <c r="C15" s="176"/>
      <c r="D15" s="293" t="s">
        <v>526</v>
      </c>
      <c r="E15" s="298">
        <v>1</v>
      </c>
      <c r="F15" s="299">
        <v>20</v>
      </c>
      <c r="G15" s="299">
        <v>2</v>
      </c>
      <c r="H15" s="302">
        <v>22</v>
      </c>
      <c r="I15" s="299">
        <v>29</v>
      </c>
      <c r="J15" s="299">
        <v>6</v>
      </c>
      <c r="K15" s="302">
        <v>35</v>
      </c>
      <c r="L15" s="299">
        <v>30</v>
      </c>
      <c r="M15" s="299">
        <v>2</v>
      </c>
      <c r="N15" s="302">
        <v>32</v>
      </c>
      <c r="O15" s="305" t="s">
        <v>387</v>
      </c>
      <c r="P15" s="305" t="s">
        <v>387</v>
      </c>
      <c r="Q15" s="307" t="s">
        <v>387</v>
      </c>
      <c r="R15" s="302">
        <v>79</v>
      </c>
      <c r="S15" s="302">
        <v>10</v>
      </c>
      <c r="T15" s="302">
        <v>89</v>
      </c>
    </row>
    <row r="16" spans="1:20" ht="18.75" customHeight="1">
      <c r="A16" s="284"/>
      <c r="B16" s="140"/>
      <c r="C16" s="177"/>
      <c r="D16" s="294" t="s">
        <v>562</v>
      </c>
      <c r="E16" s="25">
        <v>1</v>
      </c>
      <c r="F16" s="300" t="s">
        <v>387</v>
      </c>
      <c r="G16" s="300" t="s">
        <v>387</v>
      </c>
      <c r="H16" s="303" t="s">
        <v>387</v>
      </c>
      <c r="I16" s="50">
        <v>10</v>
      </c>
      <c r="J16" s="50">
        <v>18</v>
      </c>
      <c r="K16" s="79">
        <v>28</v>
      </c>
      <c r="L16" s="50">
        <v>13</v>
      </c>
      <c r="M16" s="50">
        <v>16</v>
      </c>
      <c r="N16" s="79">
        <v>29</v>
      </c>
      <c r="O16" s="300" t="s">
        <v>387</v>
      </c>
      <c r="P16" s="300" t="s">
        <v>387</v>
      </c>
      <c r="Q16" s="303" t="s">
        <v>387</v>
      </c>
      <c r="R16" s="79">
        <v>23</v>
      </c>
      <c r="S16" s="79">
        <v>34</v>
      </c>
      <c r="T16" s="79">
        <v>57</v>
      </c>
    </row>
    <row r="17" spans="1:20" ht="18.75" customHeight="1">
      <c r="A17" s="284"/>
      <c r="B17" s="140"/>
      <c r="C17" s="286" t="s">
        <v>688</v>
      </c>
      <c r="D17" s="295"/>
      <c r="E17" s="15">
        <v>35</v>
      </c>
      <c r="F17" s="15">
        <v>651</v>
      </c>
      <c r="G17" s="15">
        <v>108</v>
      </c>
      <c r="H17" s="15">
        <v>759</v>
      </c>
      <c r="I17" s="15">
        <v>674</v>
      </c>
      <c r="J17" s="15">
        <v>113</v>
      </c>
      <c r="K17" s="15">
        <v>787</v>
      </c>
      <c r="L17" s="15">
        <v>753</v>
      </c>
      <c r="M17" s="15">
        <v>74</v>
      </c>
      <c r="N17" s="15">
        <v>827</v>
      </c>
      <c r="O17" s="52" t="s">
        <v>387</v>
      </c>
      <c r="P17" s="52" t="s">
        <v>387</v>
      </c>
      <c r="Q17" s="116" t="s">
        <v>387</v>
      </c>
      <c r="R17" s="16">
        <v>2078</v>
      </c>
      <c r="S17" s="16">
        <v>295</v>
      </c>
      <c r="T17" s="16">
        <v>2373</v>
      </c>
    </row>
    <row r="18" spans="1:20" ht="18.75" customHeight="1">
      <c r="A18" s="284"/>
      <c r="B18" s="140"/>
      <c r="C18" s="175"/>
      <c r="D18" s="292" t="s">
        <v>443</v>
      </c>
      <c r="E18" s="297">
        <v>6</v>
      </c>
      <c r="F18" s="297">
        <v>183</v>
      </c>
      <c r="G18" s="297">
        <v>16</v>
      </c>
      <c r="H18" s="65">
        <v>199</v>
      </c>
      <c r="I18" s="297">
        <v>182</v>
      </c>
      <c r="J18" s="297">
        <v>12</v>
      </c>
      <c r="K18" s="65">
        <v>194</v>
      </c>
      <c r="L18" s="297">
        <v>214</v>
      </c>
      <c r="M18" s="297">
        <v>5</v>
      </c>
      <c r="N18" s="65">
        <v>219</v>
      </c>
      <c r="O18" s="304" t="s">
        <v>387</v>
      </c>
      <c r="P18" s="304" t="s">
        <v>387</v>
      </c>
      <c r="Q18" s="306" t="s">
        <v>387</v>
      </c>
      <c r="R18" s="65">
        <v>579</v>
      </c>
      <c r="S18" s="65">
        <v>33</v>
      </c>
      <c r="T18" s="65">
        <v>612</v>
      </c>
    </row>
    <row r="19" spans="1:20" ht="18.75" customHeight="1">
      <c r="A19" s="284"/>
      <c r="B19" s="140"/>
      <c r="C19" s="176"/>
      <c r="D19" s="293" t="s">
        <v>710</v>
      </c>
      <c r="E19" s="298">
        <v>4</v>
      </c>
      <c r="F19" s="298">
        <v>105</v>
      </c>
      <c r="G19" s="298">
        <v>13</v>
      </c>
      <c r="H19" s="302">
        <v>118</v>
      </c>
      <c r="I19" s="298">
        <v>132</v>
      </c>
      <c r="J19" s="298">
        <v>6</v>
      </c>
      <c r="K19" s="302">
        <v>138</v>
      </c>
      <c r="L19" s="298">
        <v>137</v>
      </c>
      <c r="M19" s="298">
        <v>6</v>
      </c>
      <c r="N19" s="302">
        <v>143</v>
      </c>
      <c r="O19" s="305" t="s">
        <v>387</v>
      </c>
      <c r="P19" s="305" t="s">
        <v>387</v>
      </c>
      <c r="Q19" s="307" t="s">
        <v>387</v>
      </c>
      <c r="R19" s="302">
        <v>374</v>
      </c>
      <c r="S19" s="302">
        <v>25</v>
      </c>
      <c r="T19" s="302">
        <v>399</v>
      </c>
    </row>
    <row r="20" spans="1:20" ht="18.75" customHeight="1">
      <c r="A20" s="284"/>
      <c r="B20" s="140"/>
      <c r="C20" s="176"/>
      <c r="D20" s="293" t="s">
        <v>1024</v>
      </c>
      <c r="E20" s="298">
        <v>1</v>
      </c>
      <c r="F20" s="298">
        <v>27</v>
      </c>
      <c r="G20" s="298">
        <v>6</v>
      </c>
      <c r="H20" s="302">
        <v>33</v>
      </c>
      <c r="I20" s="298">
        <v>11</v>
      </c>
      <c r="J20" s="298">
        <v>3</v>
      </c>
      <c r="K20" s="302">
        <v>14</v>
      </c>
      <c r="L20" s="298">
        <v>21</v>
      </c>
      <c r="M20" s="298">
        <v>4</v>
      </c>
      <c r="N20" s="302">
        <v>25</v>
      </c>
      <c r="O20" s="305" t="s">
        <v>387</v>
      </c>
      <c r="P20" s="305" t="s">
        <v>387</v>
      </c>
      <c r="Q20" s="307" t="s">
        <v>387</v>
      </c>
      <c r="R20" s="302">
        <v>59</v>
      </c>
      <c r="S20" s="302">
        <v>13</v>
      </c>
      <c r="T20" s="302">
        <v>72</v>
      </c>
    </row>
    <row r="21" spans="1:20" ht="18.75" customHeight="1">
      <c r="A21" s="284"/>
      <c r="B21" s="140"/>
      <c r="C21" s="176"/>
      <c r="D21" s="293" t="s">
        <v>530</v>
      </c>
      <c r="E21" s="298">
        <v>1</v>
      </c>
      <c r="F21" s="298">
        <v>29</v>
      </c>
      <c r="G21" s="298">
        <v>2</v>
      </c>
      <c r="H21" s="302">
        <v>31</v>
      </c>
      <c r="I21" s="298">
        <v>34</v>
      </c>
      <c r="J21" s="298">
        <v>1</v>
      </c>
      <c r="K21" s="302">
        <v>35</v>
      </c>
      <c r="L21" s="298">
        <v>32</v>
      </c>
      <c r="M21" s="298">
        <v>0</v>
      </c>
      <c r="N21" s="302">
        <v>32</v>
      </c>
      <c r="O21" s="305" t="s">
        <v>387</v>
      </c>
      <c r="P21" s="305" t="s">
        <v>387</v>
      </c>
      <c r="Q21" s="307" t="s">
        <v>387</v>
      </c>
      <c r="R21" s="302">
        <v>95</v>
      </c>
      <c r="S21" s="302">
        <v>3</v>
      </c>
      <c r="T21" s="302">
        <v>98</v>
      </c>
    </row>
    <row r="22" spans="1:20" ht="18.75" customHeight="1">
      <c r="A22" s="284"/>
      <c r="B22" s="140"/>
      <c r="C22" s="176"/>
      <c r="D22" s="293" t="s">
        <v>587</v>
      </c>
      <c r="E22" s="298">
        <v>2</v>
      </c>
      <c r="F22" s="298">
        <v>49</v>
      </c>
      <c r="G22" s="298">
        <v>18</v>
      </c>
      <c r="H22" s="302">
        <v>67</v>
      </c>
      <c r="I22" s="298">
        <v>40</v>
      </c>
      <c r="J22" s="298">
        <v>22</v>
      </c>
      <c r="K22" s="302">
        <v>62</v>
      </c>
      <c r="L22" s="298">
        <v>50</v>
      </c>
      <c r="M22" s="298">
        <v>16</v>
      </c>
      <c r="N22" s="302">
        <v>66</v>
      </c>
      <c r="O22" s="305" t="s">
        <v>387</v>
      </c>
      <c r="P22" s="305" t="s">
        <v>387</v>
      </c>
      <c r="Q22" s="307" t="s">
        <v>387</v>
      </c>
      <c r="R22" s="302">
        <v>139</v>
      </c>
      <c r="S22" s="302">
        <v>56</v>
      </c>
      <c r="T22" s="302">
        <v>195</v>
      </c>
    </row>
    <row r="23" spans="1:20" ht="18.75" customHeight="1">
      <c r="A23" s="284"/>
      <c r="B23" s="140"/>
      <c r="C23" s="176"/>
      <c r="D23" s="293" t="s">
        <v>1046</v>
      </c>
      <c r="E23" s="298">
        <v>1</v>
      </c>
      <c r="F23" s="298">
        <v>0</v>
      </c>
      <c r="G23" s="298">
        <v>0</v>
      </c>
      <c r="H23" s="302">
        <v>0</v>
      </c>
      <c r="I23" s="298">
        <v>15</v>
      </c>
      <c r="J23" s="298">
        <v>2</v>
      </c>
      <c r="K23" s="302">
        <v>17</v>
      </c>
      <c r="L23" s="298">
        <v>17</v>
      </c>
      <c r="M23" s="298">
        <v>3</v>
      </c>
      <c r="N23" s="302">
        <v>20</v>
      </c>
      <c r="O23" s="305" t="s">
        <v>387</v>
      </c>
      <c r="P23" s="305" t="s">
        <v>387</v>
      </c>
      <c r="Q23" s="307" t="s">
        <v>387</v>
      </c>
      <c r="R23" s="302">
        <v>32</v>
      </c>
      <c r="S23" s="302">
        <v>5</v>
      </c>
      <c r="T23" s="302">
        <v>37</v>
      </c>
    </row>
    <row r="24" spans="1:20" ht="18.75" customHeight="1">
      <c r="A24" s="284"/>
      <c r="B24" s="140"/>
      <c r="C24" s="176"/>
      <c r="D24" s="293" t="s">
        <v>711</v>
      </c>
      <c r="E24" s="298">
        <v>1</v>
      </c>
      <c r="F24" s="298">
        <v>32</v>
      </c>
      <c r="G24" s="298">
        <v>3</v>
      </c>
      <c r="H24" s="302">
        <v>35</v>
      </c>
      <c r="I24" s="298">
        <v>33</v>
      </c>
      <c r="J24" s="298">
        <v>2</v>
      </c>
      <c r="K24" s="302">
        <v>35</v>
      </c>
      <c r="L24" s="298">
        <v>32</v>
      </c>
      <c r="M24" s="298">
        <v>3</v>
      </c>
      <c r="N24" s="302">
        <v>35</v>
      </c>
      <c r="O24" s="305" t="s">
        <v>387</v>
      </c>
      <c r="P24" s="305" t="s">
        <v>387</v>
      </c>
      <c r="Q24" s="307" t="s">
        <v>387</v>
      </c>
      <c r="R24" s="302">
        <v>97</v>
      </c>
      <c r="S24" s="302">
        <v>8</v>
      </c>
      <c r="T24" s="302">
        <v>105</v>
      </c>
    </row>
    <row r="25" spans="1:20" ht="18.75" customHeight="1">
      <c r="A25" s="284"/>
      <c r="B25" s="140"/>
      <c r="C25" s="176"/>
      <c r="D25" s="293" t="s">
        <v>901</v>
      </c>
      <c r="E25" s="298">
        <v>2</v>
      </c>
      <c r="F25" s="298">
        <v>41</v>
      </c>
      <c r="G25" s="298">
        <v>22</v>
      </c>
      <c r="H25" s="302">
        <v>63</v>
      </c>
      <c r="I25" s="298">
        <v>43</v>
      </c>
      <c r="J25" s="298">
        <v>26</v>
      </c>
      <c r="K25" s="302">
        <v>69</v>
      </c>
      <c r="L25" s="298">
        <v>50</v>
      </c>
      <c r="M25" s="298">
        <v>16</v>
      </c>
      <c r="N25" s="302">
        <v>66</v>
      </c>
      <c r="O25" s="305" t="s">
        <v>387</v>
      </c>
      <c r="P25" s="305" t="s">
        <v>387</v>
      </c>
      <c r="Q25" s="307" t="s">
        <v>387</v>
      </c>
      <c r="R25" s="302">
        <v>134</v>
      </c>
      <c r="S25" s="302">
        <v>64</v>
      </c>
      <c r="T25" s="302">
        <v>198</v>
      </c>
    </row>
    <row r="26" spans="1:20" ht="18.75" customHeight="1">
      <c r="A26" s="284"/>
      <c r="B26" s="140"/>
      <c r="C26" s="176"/>
      <c r="D26" s="293" t="s">
        <v>712</v>
      </c>
      <c r="E26" s="298">
        <v>1</v>
      </c>
      <c r="F26" s="298">
        <v>25</v>
      </c>
      <c r="G26" s="298">
        <v>10</v>
      </c>
      <c r="H26" s="302">
        <v>35</v>
      </c>
      <c r="I26" s="298">
        <v>23</v>
      </c>
      <c r="J26" s="298">
        <v>12</v>
      </c>
      <c r="K26" s="302">
        <v>35</v>
      </c>
      <c r="L26" s="298">
        <v>25</v>
      </c>
      <c r="M26" s="298">
        <v>9</v>
      </c>
      <c r="N26" s="302">
        <v>34</v>
      </c>
      <c r="O26" s="305" t="s">
        <v>387</v>
      </c>
      <c r="P26" s="305" t="s">
        <v>387</v>
      </c>
      <c r="Q26" s="307" t="s">
        <v>387</v>
      </c>
      <c r="R26" s="302">
        <v>73</v>
      </c>
      <c r="S26" s="302">
        <v>31</v>
      </c>
      <c r="T26" s="302">
        <v>104</v>
      </c>
    </row>
    <row r="27" spans="1:20" ht="18.75" customHeight="1">
      <c r="A27" s="284"/>
      <c r="B27" s="140"/>
      <c r="C27" s="176"/>
      <c r="D27" s="293" t="s">
        <v>245</v>
      </c>
      <c r="E27" s="298">
        <v>1</v>
      </c>
      <c r="F27" s="298">
        <v>0</v>
      </c>
      <c r="G27" s="298">
        <v>0</v>
      </c>
      <c r="H27" s="302">
        <v>0</v>
      </c>
      <c r="I27" s="298">
        <v>13</v>
      </c>
      <c r="J27" s="298">
        <v>2</v>
      </c>
      <c r="K27" s="302">
        <v>15</v>
      </c>
      <c r="L27" s="298">
        <v>14</v>
      </c>
      <c r="M27" s="298">
        <v>1</v>
      </c>
      <c r="N27" s="302">
        <v>15</v>
      </c>
      <c r="O27" s="305" t="s">
        <v>387</v>
      </c>
      <c r="P27" s="305" t="s">
        <v>387</v>
      </c>
      <c r="Q27" s="307" t="s">
        <v>387</v>
      </c>
      <c r="R27" s="302">
        <v>27</v>
      </c>
      <c r="S27" s="302">
        <v>3</v>
      </c>
      <c r="T27" s="302">
        <v>30</v>
      </c>
    </row>
    <row r="28" spans="1:20" ht="18.75" customHeight="1">
      <c r="A28" s="284"/>
      <c r="B28" s="140"/>
      <c r="C28" s="176"/>
      <c r="D28" s="293" t="s">
        <v>713</v>
      </c>
      <c r="E28" s="298">
        <v>1</v>
      </c>
      <c r="F28" s="298">
        <v>27</v>
      </c>
      <c r="G28" s="298">
        <v>3</v>
      </c>
      <c r="H28" s="302">
        <v>30</v>
      </c>
      <c r="I28" s="298">
        <v>17</v>
      </c>
      <c r="J28" s="298">
        <v>7</v>
      </c>
      <c r="K28" s="302">
        <v>24</v>
      </c>
      <c r="L28" s="298">
        <v>26</v>
      </c>
      <c r="M28" s="298">
        <v>1</v>
      </c>
      <c r="N28" s="302">
        <v>27</v>
      </c>
      <c r="O28" s="305" t="s">
        <v>387</v>
      </c>
      <c r="P28" s="305" t="s">
        <v>387</v>
      </c>
      <c r="Q28" s="307" t="s">
        <v>387</v>
      </c>
      <c r="R28" s="302">
        <v>70</v>
      </c>
      <c r="S28" s="302">
        <v>11</v>
      </c>
      <c r="T28" s="302">
        <v>81</v>
      </c>
    </row>
    <row r="29" spans="1:20" ht="18.75" customHeight="1">
      <c r="A29" s="284"/>
      <c r="B29" s="140"/>
      <c r="C29" s="176"/>
      <c r="D29" s="293" t="s">
        <v>715</v>
      </c>
      <c r="E29" s="298">
        <v>1</v>
      </c>
      <c r="F29" s="298">
        <v>20</v>
      </c>
      <c r="G29" s="298">
        <v>8</v>
      </c>
      <c r="H29" s="302">
        <v>28</v>
      </c>
      <c r="I29" s="298">
        <v>25</v>
      </c>
      <c r="J29" s="298">
        <v>7</v>
      </c>
      <c r="K29" s="302">
        <v>32</v>
      </c>
      <c r="L29" s="298">
        <v>14</v>
      </c>
      <c r="M29" s="298">
        <v>5</v>
      </c>
      <c r="N29" s="302">
        <v>19</v>
      </c>
      <c r="O29" s="305" t="s">
        <v>387</v>
      </c>
      <c r="P29" s="305" t="s">
        <v>387</v>
      </c>
      <c r="Q29" s="307" t="s">
        <v>387</v>
      </c>
      <c r="R29" s="302">
        <v>59</v>
      </c>
      <c r="S29" s="302">
        <v>20</v>
      </c>
      <c r="T29" s="302">
        <v>79</v>
      </c>
    </row>
    <row r="30" spans="1:20" ht="18.75" customHeight="1">
      <c r="A30" s="284"/>
      <c r="B30" s="140"/>
      <c r="C30" s="176"/>
      <c r="D30" s="293" t="s">
        <v>717</v>
      </c>
      <c r="E30" s="298">
        <v>1</v>
      </c>
      <c r="F30" s="298">
        <v>44</v>
      </c>
      <c r="G30" s="298">
        <v>2</v>
      </c>
      <c r="H30" s="302">
        <v>46</v>
      </c>
      <c r="I30" s="298">
        <v>50</v>
      </c>
      <c r="J30" s="298">
        <v>6</v>
      </c>
      <c r="K30" s="302">
        <v>56</v>
      </c>
      <c r="L30" s="298">
        <v>54</v>
      </c>
      <c r="M30" s="298">
        <v>5</v>
      </c>
      <c r="N30" s="302">
        <v>59</v>
      </c>
      <c r="O30" s="305" t="s">
        <v>387</v>
      </c>
      <c r="P30" s="305" t="s">
        <v>387</v>
      </c>
      <c r="Q30" s="307" t="s">
        <v>387</v>
      </c>
      <c r="R30" s="302">
        <v>148</v>
      </c>
      <c r="S30" s="302">
        <v>13</v>
      </c>
      <c r="T30" s="302">
        <v>161</v>
      </c>
    </row>
    <row r="31" spans="1:20" ht="18.75" customHeight="1">
      <c r="A31" s="284"/>
      <c r="B31" s="140"/>
      <c r="C31" s="176"/>
      <c r="D31" s="293" t="s">
        <v>678</v>
      </c>
      <c r="E31" s="298">
        <v>1</v>
      </c>
      <c r="F31" s="298">
        <v>60</v>
      </c>
      <c r="G31" s="298">
        <v>5</v>
      </c>
      <c r="H31" s="302">
        <v>65</v>
      </c>
      <c r="I31" s="298">
        <v>56</v>
      </c>
      <c r="J31" s="298">
        <v>5</v>
      </c>
      <c r="K31" s="302">
        <v>61</v>
      </c>
      <c r="L31" s="298">
        <v>67</v>
      </c>
      <c r="M31" s="298">
        <v>0</v>
      </c>
      <c r="N31" s="302">
        <v>67</v>
      </c>
      <c r="O31" s="305" t="s">
        <v>387</v>
      </c>
      <c r="P31" s="305" t="s">
        <v>387</v>
      </c>
      <c r="Q31" s="307" t="s">
        <v>387</v>
      </c>
      <c r="R31" s="302">
        <v>183</v>
      </c>
      <c r="S31" s="302">
        <v>10</v>
      </c>
      <c r="T31" s="302">
        <v>193</v>
      </c>
    </row>
    <row r="32" spans="1:20" ht="18.75" customHeight="1">
      <c r="A32" s="284"/>
      <c r="B32" s="140"/>
      <c r="C32" s="177"/>
      <c r="D32" s="294" t="s">
        <v>1056</v>
      </c>
      <c r="E32" s="25">
        <v>1</v>
      </c>
      <c r="F32" s="25">
        <v>9</v>
      </c>
      <c r="G32" s="25">
        <v>0</v>
      </c>
      <c r="H32" s="79">
        <v>9</v>
      </c>
      <c r="I32" s="25">
        <v>0</v>
      </c>
      <c r="J32" s="25">
        <v>0</v>
      </c>
      <c r="K32" s="79">
        <v>0</v>
      </c>
      <c r="L32" s="25">
        <v>0</v>
      </c>
      <c r="M32" s="25">
        <v>0</v>
      </c>
      <c r="N32" s="79">
        <v>0</v>
      </c>
      <c r="O32" s="300" t="s">
        <v>387</v>
      </c>
      <c r="P32" s="300" t="s">
        <v>387</v>
      </c>
      <c r="Q32" s="303" t="s">
        <v>387</v>
      </c>
      <c r="R32" s="79">
        <v>9</v>
      </c>
      <c r="S32" s="79">
        <v>0</v>
      </c>
      <c r="T32" s="79">
        <v>9</v>
      </c>
    </row>
    <row r="33" spans="1:20" ht="18.75" customHeight="1">
      <c r="A33" s="284"/>
      <c r="B33" s="140"/>
      <c r="C33" s="286" t="s">
        <v>689</v>
      </c>
      <c r="D33" s="295"/>
      <c r="E33" s="15">
        <v>5</v>
      </c>
      <c r="F33" s="15">
        <v>110</v>
      </c>
      <c r="G33" s="15">
        <v>141</v>
      </c>
      <c r="H33" s="15">
        <v>251</v>
      </c>
      <c r="I33" s="15">
        <v>101</v>
      </c>
      <c r="J33" s="15">
        <v>121</v>
      </c>
      <c r="K33" s="15">
        <v>222</v>
      </c>
      <c r="L33" s="15">
        <v>116</v>
      </c>
      <c r="M33" s="15">
        <v>138</v>
      </c>
      <c r="N33" s="16">
        <v>254</v>
      </c>
      <c r="O33" s="52" t="s">
        <v>387</v>
      </c>
      <c r="P33" s="52" t="s">
        <v>387</v>
      </c>
      <c r="Q33" s="116" t="s">
        <v>387</v>
      </c>
      <c r="R33" s="16">
        <v>327</v>
      </c>
      <c r="S33" s="16">
        <v>400</v>
      </c>
      <c r="T33" s="16">
        <v>727</v>
      </c>
    </row>
    <row r="34" spans="1:20" ht="18.75" customHeight="1">
      <c r="A34" s="284"/>
      <c r="B34" s="140"/>
      <c r="C34" s="175"/>
      <c r="D34" s="292" t="s">
        <v>689</v>
      </c>
      <c r="E34" s="297">
        <v>1</v>
      </c>
      <c r="F34" s="301">
        <v>13</v>
      </c>
      <c r="G34" s="301">
        <v>22</v>
      </c>
      <c r="H34" s="65">
        <v>35</v>
      </c>
      <c r="I34" s="297">
        <v>11</v>
      </c>
      <c r="J34" s="297">
        <v>24</v>
      </c>
      <c r="K34" s="65">
        <v>35</v>
      </c>
      <c r="L34" s="297">
        <v>21</v>
      </c>
      <c r="M34" s="297">
        <v>13</v>
      </c>
      <c r="N34" s="65">
        <v>34</v>
      </c>
      <c r="O34" s="304" t="s">
        <v>387</v>
      </c>
      <c r="P34" s="304" t="s">
        <v>387</v>
      </c>
      <c r="Q34" s="306" t="s">
        <v>387</v>
      </c>
      <c r="R34" s="65">
        <v>45</v>
      </c>
      <c r="S34" s="65">
        <v>59</v>
      </c>
      <c r="T34" s="65">
        <v>104</v>
      </c>
    </row>
    <row r="35" spans="1:20" ht="18.75" customHeight="1">
      <c r="A35" s="284"/>
      <c r="B35" s="140"/>
      <c r="C35" s="176"/>
      <c r="D35" s="293" t="s">
        <v>864</v>
      </c>
      <c r="E35" s="298">
        <v>1</v>
      </c>
      <c r="F35" s="298">
        <v>36</v>
      </c>
      <c r="G35" s="298">
        <v>23</v>
      </c>
      <c r="H35" s="302">
        <v>59</v>
      </c>
      <c r="I35" s="298">
        <v>26</v>
      </c>
      <c r="J35" s="298">
        <v>21</v>
      </c>
      <c r="K35" s="302">
        <v>47</v>
      </c>
      <c r="L35" s="298">
        <v>33</v>
      </c>
      <c r="M35" s="298">
        <v>35</v>
      </c>
      <c r="N35" s="302">
        <v>68</v>
      </c>
      <c r="O35" s="305" t="s">
        <v>387</v>
      </c>
      <c r="P35" s="305" t="s">
        <v>387</v>
      </c>
      <c r="Q35" s="307" t="s">
        <v>387</v>
      </c>
      <c r="R35" s="302">
        <v>95</v>
      </c>
      <c r="S35" s="302">
        <v>79</v>
      </c>
      <c r="T35" s="302">
        <v>174</v>
      </c>
    </row>
    <row r="36" spans="1:20" ht="18.75" customHeight="1">
      <c r="A36" s="284"/>
      <c r="B36" s="140"/>
      <c r="C36" s="176"/>
      <c r="D36" s="293" t="s">
        <v>718</v>
      </c>
      <c r="E36" s="298">
        <v>1</v>
      </c>
      <c r="F36" s="298">
        <v>22</v>
      </c>
      <c r="G36" s="298">
        <v>34</v>
      </c>
      <c r="H36" s="302">
        <v>56</v>
      </c>
      <c r="I36" s="298">
        <v>29</v>
      </c>
      <c r="J36" s="298">
        <v>21</v>
      </c>
      <c r="K36" s="302">
        <v>50</v>
      </c>
      <c r="L36" s="298">
        <v>25</v>
      </c>
      <c r="M36" s="298">
        <v>26</v>
      </c>
      <c r="N36" s="302">
        <v>51</v>
      </c>
      <c r="O36" s="305" t="s">
        <v>387</v>
      </c>
      <c r="P36" s="305" t="s">
        <v>387</v>
      </c>
      <c r="Q36" s="307" t="s">
        <v>387</v>
      </c>
      <c r="R36" s="302">
        <v>76</v>
      </c>
      <c r="S36" s="302">
        <v>81</v>
      </c>
      <c r="T36" s="302">
        <v>157</v>
      </c>
    </row>
    <row r="37" spans="1:20" ht="18.75" customHeight="1">
      <c r="A37" s="284"/>
      <c r="B37" s="140"/>
      <c r="C37" s="177"/>
      <c r="D37" s="294" t="s">
        <v>720</v>
      </c>
      <c r="E37" s="25">
        <v>2</v>
      </c>
      <c r="F37" s="50">
        <v>39</v>
      </c>
      <c r="G37" s="50">
        <v>62</v>
      </c>
      <c r="H37" s="79">
        <v>101</v>
      </c>
      <c r="I37" s="25">
        <v>35</v>
      </c>
      <c r="J37" s="25">
        <v>55</v>
      </c>
      <c r="K37" s="79">
        <v>90</v>
      </c>
      <c r="L37" s="25">
        <v>37</v>
      </c>
      <c r="M37" s="25">
        <v>64</v>
      </c>
      <c r="N37" s="79">
        <v>101</v>
      </c>
      <c r="O37" s="300" t="s">
        <v>387</v>
      </c>
      <c r="P37" s="300" t="s">
        <v>387</v>
      </c>
      <c r="Q37" s="303" t="s">
        <v>387</v>
      </c>
      <c r="R37" s="79">
        <v>111</v>
      </c>
      <c r="S37" s="79">
        <v>181</v>
      </c>
      <c r="T37" s="79">
        <v>292</v>
      </c>
    </row>
    <row r="38" spans="1:20" ht="18.75" customHeight="1">
      <c r="A38" s="284"/>
      <c r="B38" s="140"/>
      <c r="C38" s="286" t="s">
        <v>690</v>
      </c>
      <c r="D38" s="295"/>
      <c r="E38" s="15">
        <v>1</v>
      </c>
      <c r="F38" s="15">
        <v>27</v>
      </c>
      <c r="G38" s="15">
        <v>10</v>
      </c>
      <c r="H38" s="15">
        <v>37</v>
      </c>
      <c r="I38" s="15">
        <v>16</v>
      </c>
      <c r="J38" s="15">
        <v>7</v>
      </c>
      <c r="K38" s="15">
        <v>23</v>
      </c>
      <c r="L38" s="15">
        <v>31</v>
      </c>
      <c r="M38" s="15">
        <v>4</v>
      </c>
      <c r="N38" s="16">
        <v>35</v>
      </c>
      <c r="O38" s="52" t="s">
        <v>387</v>
      </c>
      <c r="P38" s="52" t="s">
        <v>387</v>
      </c>
      <c r="Q38" s="116" t="s">
        <v>387</v>
      </c>
      <c r="R38" s="16">
        <v>74</v>
      </c>
      <c r="S38" s="16">
        <v>21</v>
      </c>
      <c r="T38" s="16">
        <v>95</v>
      </c>
    </row>
    <row r="39" spans="1:20" ht="18.75" customHeight="1">
      <c r="A39" s="284"/>
      <c r="B39" s="140"/>
      <c r="C39" s="176"/>
      <c r="D39" s="293" t="s">
        <v>1025</v>
      </c>
      <c r="E39" s="297">
        <v>1</v>
      </c>
      <c r="F39" s="297">
        <v>21</v>
      </c>
      <c r="G39" s="297">
        <v>1</v>
      </c>
      <c r="H39" s="65">
        <v>22</v>
      </c>
      <c r="I39" s="297">
        <v>12</v>
      </c>
      <c r="J39" s="297">
        <v>0</v>
      </c>
      <c r="K39" s="65">
        <v>12</v>
      </c>
      <c r="L39" s="297">
        <v>22</v>
      </c>
      <c r="M39" s="297">
        <v>3</v>
      </c>
      <c r="N39" s="65">
        <v>25</v>
      </c>
      <c r="O39" s="304" t="s">
        <v>387</v>
      </c>
      <c r="P39" s="304" t="s">
        <v>387</v>
      </c>
      <c r="Q39" s="306" t="s">
        <v>387</v>
      </c>
      <c r="R39" s="65">
        <v>55</v>
      </c>
      <c r="S39" s="65">
        <v>4</v>
      </c>
      <c r="T39" s="65">
        <v>59</v>
      </c>
    </row>
    <row r="40" spans="1:20" ht="18.75" customHeight="1">
      <c r="A40" s="284"/>
      <c r="B40" s="140"/>
      <c r="C40" s="177"/>
      <c r="D40" s="294" t="s">
        <v>297</v>
      </c>
      <c r="E40" s="25">
        <v>0</v>
      </c>
      <c r="F40" s="25">
        <v>6</v>
      </c>
      <c r="G40" s="25">
        <v>9</v>
      </c>
      <c r="H40" s="79">
        <v>15</v>
      </c>
      <c r="I40" s="25">
        <v>4</v>
      </c>
      <c r="J40" s="25">
        <v>7</v>
      </c>
      <c r="K40" s="79">
        <v>11</v>
      </c>
      <c r="L40" s="25">
        <v>9</v>
      </c>
      <c r="M40" s="25">
        <v>1</v>
      </c>
      <c r="N40" s="79">
        <v>10</v>
      </c>
      <c r="O40" s="300" t="s">
        <v>387</v>
      </c>
      <c r="P40" s="300" t="s">
        <v>387</v>
      </c>
      <c r="Q40" s="303" t="s">
        <v>387</v>
      </c>
      <c r="R40" s="79">
        <v>19</v>
      </c>
      <c r="S40" s="79">
        <v>17</v>
      </c>
      <c r="T40" s="79">
        <v>36</v>
      </c>
    </row>
    <row r="41" spans="1:20" ht="18.75" customHeight="1">
      <c r="A41" s="284"/>
      <c r="B41" s="140"/>
      <c r="C41" s="262" t="s">
        <v>721</v>
      </c>
      <c r="D41" s="262"/>
      <c r="E41" s="15">
        <v>1</v>
      </c>
      <c r="F41" s="300" t="s">
        <v>387</v>
      </c>
      <c r="G41" s="300" t="s">
        <v>387</v>
      </c>
      <c r="H41" s="303" t="s">
        <v>387</v>
      </c>
      <c r="I41" s="15">
        <v>2</v>
      </c>
      <c r="J41" s="15">
        <v>33</v>
      </c>
      <c r="K41" s="16">
        <v>35</v>
      </c>
      <c r="L41" s="15">
        <v>3</v>
      </c>
      <c r="M41" s="15">
        <v>31</v>
      </c>
      <c r="N41" s="16">
        <v>34</v>
      </c>
      <c r="O41" s="52" t="s">
        <v>387</v>
      </c>
      <c r="P41" s="52" t="s">
        <v>387</v>
      </c>
      <c r="Q41" s="116" t="s">
        <v>387</v>
      </c>
      <c r="R41" s="16">
        <v>5</v>
      </c>
      <c r="S41" s="16">
        <v>64</v>
      </c>
      <c r="T41" s="16">
        <v>69</v>
      </c>
    </row>
    <row r="42" spans="1:20" ht="18.75" customHeight="1">
      <c r="A42" s="284"/>
      <c r="B42" s="140"/>
      <c r="C42" s="262" t="s">
        <v>694</v>
      </c>
      <c r="D42" s="262"/>
      <c r="E42" s="15">
        <v>1</v>
      </c>
      <c r="F42" s="300" t="s">
        <v>387</v>
      </c>
      <c r="G42" s="300" t="s">
        <v>387</v>
      </c>
      <c r="H42" s="303" t="s">
        <v>387</v>
      </c>
      <c r="I42" s="15">
        <v>4</v>
      </c>
      <c r="J42" s="15">
        <v>6</v>
      </c>
      <c r="K42" s="16">
        <v>10</v>
      </c>
      <c r="L42" s="15">
        <v>6</v>
      </c>
      <c r="M42" s="15">
        <v>4</v>
      </c>
      <c r="N42" s="16">
        <v>10</v>
      </c>
      <c r="O42" s="52" t="s">
        <v>387</v>
      </c>
      <c r="P42" s="52" t="s">
        <v>387</v>
      </c>
      <c r="Q42" s="116" t="s">
        <v>387</v>
      </c>
      <c r="R42" s="16">
        <v>10</v>
      </c>
      <c r="S42" s="16">
        <v>10</v>
      </c>
      <c r="T42" s="16">
        <v>20</v>
      </c>
    </row>
    <row r="43" spans="1:20" ht="18.75" customHeight="1">
      <c r="A43" s="284"/>
      <c r="B43" s="140"/>
      <c r="C43" s="262" t="s">
        <v>722</v>
      </c>
      <c r="D43" s="262"/>
      <c r="E43" s="15">
        <v>6</v>
      </c>
      <c r="F43" s="300" t="s">
        <v>387</v>
      </c>
      <c r="G43" s="300" t="s">
        <v>387</v>
      </c>
      <c r="H43" s="303" t="s">
        <v>387</v>
      </c>
      <c r="I43" s="15">
        <v>120</v>
      </c>
      <c r="J43" s="15">
        <v>65</v>
      </c>
      <c r="K43" s="16">
        <v>185</v>
      </c>
      <c r="L43" s="15">
        <v>109</v>
      </c>
      <c r="M43" s="15">
        <v>81</v>
      </c>
      <c r="N43" s="16">
        <v>190</v>
      </c>
      <c r="O43" s="52" t="s">
        <v>387</v>
      </c>
      <c r="P43" s="52" t="s">
        <v>387</v>
      </c>
      <c r="Q43" s="116" t="s">
        <v>387</v>
      </c>
      <c r="R43" s="16">
        <v>229</v>
      </c>
      <c r="S43" s="16">
        <v>146</v>
      </c>
      <c r="T43" s="16">
        <v>375</v>
      </c>
    </row>
    <row r="44" spans="1:20" ht="18.75" customHeight="1">
      <c r="A44" s="284"/>
      <c r="B44" s="140"/>
      <c r="C44" s="262" t="s">
        <v>725</v>
      </c>
      <c r="D44" s="262"/>
      <c r="E44" s="15">
        <v>1</v>
      </c>
      <c r="F44" s="15">
        <v>17</v>
      </c>
      <c r="G44" s="15">
        <v>7</v>
      </c>
      <c r="H44" s="16">
        <v>24</v>
      </c>
      <c r="I44" s="15">
        <v>18</v>
      </c>
      <c r="J44" s="15">
        <v>6</v>
      </c>
      <c r="K44" s="16">
        <v>24</v>
      </c>
      <c r="L44" s="15">
        <v>6</v>
      </c>
      <c r="M44" s="15">
        <v>5</v>
      </c>
      <c r="N44" s="16">
        <v>11</v>
      </c>
      <c r="O44" s="52" t="s">
        <v>387</v>
      </c>
      <c r="P44" s="52" t="s">
        <v>387</v>
      </c>
      <c r="Q44" s="116" t="s">
        <v>387</v>
      </c>
      <c r="R44" s="16">
        <v>41</v>
      </c>
      <c r="S44" s="16">
        <v>18</v>
      </c>
      <c r="T44" s="16">
        <v>59</v>
      </c>
    </row>
    <row r="45" spans="1:20" ht="18.75" customHeight="1">
      <c r="A45" s="284"/>
      <c r="B45" s="140"/>
      <c r="C45" s="262" t="s">
        <v>726</v>
      </c>
      <c r="D45" s="262"/>
      <c r="E45" s="15">
        <v>1</v>
      </c>
      <c r="F45" s="300" t="s">
        <v>387</v>
      </c>
      <c r="G45" s="300" t="s">
        <v>387</v>
      </c>
      <c r="H45" s="303" t="s">
        <v>387</v>
      </c>
      <c r="I45" s="15">
        <v>9</v>
      </c>
      <c r="J45" s="15">
        <v>28</v>
      </c>
      <c r="K45" s="16">
        <v>37</v>
      </c>
      <c r="L45" s="15">
        <v>8</v>
      </c>
      <c r="M45" s="15">
        <v>23</v>
      </c>
      <c r="N45" s="16">
        <v>31</v>
      </c>
      <c r="O45" s="52" t="s">
        <v>387</v>
      </c>
      <c r="P45" s="52" t="s">
        <v>387</v>
      </c>
      <c r="Q45" s="116" t="s">
        <v>387</v>
      </c>
      <c r="R45" s="16">
        <v>17</v>
      </c>
      <c r="S45" s="16">
        <v>51</v>
      </c>
      <c r="T45" s="16">
        <v>68</v>
      </c>
    </row>
    <row r="46" spans="1:20" ht="18.75" customHeight="1">
      <c r="A46" s="284"/>
      <c r="B46" s="140"/>
      <c r="C46" s="262" t="s">
        <v>949</v>
      </c>
      <c r="D46" s="262"/>
      <c r="E46" s="15">
        <v>1</v>
      </c>
      <c r="F46" s="300" t="s">
        <v>387</v>
      </c>
      <c r="G46" s="300" t="s">
        <v>387</v>
      </c>
      <c r="H46" s="303" t="s">
        <v>387</v>
      </c>
      <c r="I46" s="15">
        <v>11</v>
      </c>
      <c r="J46" s="15">
        <v>22</v>
      </c>
      <c r="K46" s="16">
        <v>33</v>
      </c>
      <c r="L46" s="15">
        <v>9</v>
      </c>
      <c r="M46" s="15">
        <v>23</v>
      </c>
      <c r="N46" s="16">
        <v>32</v>
      </c>
      <c r="O46" s="52" t="s">
        <v>387</v>
      </c>
      <c r="P46" s="52" t="s">
        <v>387</v>
      </c>
      <c r="Q46" s="116" t="s">
        <v>387</v>
      </c>
      <c r="R46" s="16">
        <v>20</v>
      </c>
      <c r="S46" s="16">
        <v>45</v>
      </c>
      <c r="T46" s="16">
        <v>65</v>
      </c>
    </row>
    <row r="47" spans="1:20" ht="18.75" customHeight="1">
      <c r="A47" s="284"/>
      <c r="B47" s="140"/>
      <c r="C47" s="262" t="s">
        <v>76</v>
      </c>
      <c r="D47" s="262"/>
      <c r="E47" s="15">
        <v>2</v>
      </c>
      <c r="F47" s="15">
        <v>90</v>
      </c>
      <c r="G47" s="15">
        <v>111</v>
      </c>
      <c r="H47" s="16">
        <v>201</v>
      </c>
      <c r="I47" s="15">
        <v>91</v>
      </c>
      <c r="J47" s="15">
        <v>91</v>
      </c>
      <c r="K47" s="16">
        <v>182</v>
      </c>
      <c r="L47" s="15">
        <v>80</v>
      </c>
      <c r="M47" s="15">
        <v>110</v>
      </c>
      <c r="N47" s="16">
        <v>190</v>
      </c>
      <c r="O47" s="52" t="s">
        <v>387</v>
      </c>
      <c r="P47" s="52" t="s">
        <v>387</v>
      </c>
      <c r="Q47" s="116" t="s">
        <v>387</v>
      </c>
      <c r="R47" s="16">
        <v>261</v>
      </c>
      <c r="S47" s="16">
        <v>312</v>
      </c>
      <c r="T47" s="16">
        <v>573</v>
      </c>
    </row>
    <row r="48" spans="1:20" ht="18.75" customHeight="1">
      <c r="A48" s="284"/>
      <c r="B48" s="140"/>
      <c r="C48" s="287" t="s">
        <v>698</v>
      </c>
      <c r="D48" s="262" t="s">
        <v>728</v>
      </c>
      <c r="E48" s="15">
        <v>5</v>
      </c>
      <c r="F48" s="15">
        <v>534</v>
      </c>
      <c r="G48" s="15">
        <v>516</v>
      </c>
      <c r="H48" s="16">
        <v>1050</v>
      </c>
      <c r="I48" s="52" t="s">
        <v>387</v>
      </c>
      <c r="J48" s="52" t="s">
        <v>387</v>
      </c>
      <c r="K48" s="52" t="s">
        <v>387</v>
      </c>
      <c r="L48" s="52" t="s">
        <v>387</v>
      </c>
      <c r="M48" s="52" t="s">
        <v>387</v>
      </c>
      <c r="N48" s="52" t="s">
        <v>387</v>
      </c>
      <c r="O48" s="52" t="s">
        <v>387</v>
      </c>
      <c r="P48" s="52" t="s">
        <v>387</v>
      </c>
      <c r="Q48" s="116" t="s">
        <v>387</v>
      </c>
      <c r="R48" s="16">
        <v>534</v>
      </c>
      <c r="S48" s="16">
        <v>516</v>
      </c>
      <c r="T48" s="16">
        <v>1050</v>
      </c>
    </row>
    <row r="49" spans="1:20" ht="18.75" customHeight="1">
      <c r="A49" s="284"/>
      <c r="B49" s="140"/>
      <c r="C49" s="288"/>
      <c r="D49" s="262" t="s">
        <v>729</v>
      </c>
      <c r="E49" s="15">
        <v>1</v>
      </c>
      <c r="F49" s="15">
        <v>67</v>
      </c>
      <c r="G49" s="15">
        <v>108</v>
      </c>
      <c r="H49" s="16">
        <v>175</v>
      </c>
      <c r="I49" s="52" t="s">
        <v>387</v>
      </c>
      <c r="J49" s="52" t="s">
        <v>387</v>
      </c>
      <c r="K49" s="52" t="s">
        <v>387</v>
      </c>
      <c r="L49" s="52" t="s">
        <v>387</v>
      </c>
      <c r="M49" s="52" t="s">
        <v>387</v>
      </c>
      <c r="N49" s="52" t="s">
        <v>387</v>
      </c>
      <c r="O49" s="52" t="s">
        <v>387</v>
      </c>
      <c r="P49" s="52" t="s">
        <v>387</v>
      </c>
      <c r="Q49" s="116" t="s">
        <v>387</v>
      </c>
      <c r="R49" s="16">
        <v>67</v>
      </c>
      <c r="S49" s="16">
        <v>108</v>
      </c>
      <c r="T49" s="16">
        <v>175</v>
      </c>
    </row>
    <row r="50" spans="1:20" ht="18.75" customHeight="1">
      <c r="A50" s="284"/>
      <c r="B50" s="140"/>
      <c r="C50" s="288"/>
      <c r="D50" s="262" t="s">
        <v>732</v>
      </c>
      <c r="E50" s="15">
        <v>1</v>
      </c>
      <c r="F50" s="15">
        <v>41</v>
      </c>
      <c r="G50" s="15">
        <v>19</v>
      </c>
      <c r="H50" s="16">
        <v>60</v>
      </c>
      <c r="I50" s="52" t="s">
        <v>387</v>
      </c>
      <c r="J50" s="52" t="s">
        <v>387</v>
      </c>
      <c r="K50" s="52" t="s">
        <v>387</v>
      </c>
      <c r="L50" s="52" t="s">
        <v>387</v>
      </c>
      <c r="M50" s="52" t="s">
        <v>387</v>
      </c>
      <c r="N50" s="52" t="s">
        <v>387</v>
      </c>
      <c r="O50" s="52" t="s">
        <v>387</v>
      </c>
      <c r="P50" s="52" t="s">
        <v>387</v>
      </c>
      <c r="Q50" s="116" t="s">
        <v>387</v>
      </c>
      <c r="R50" s="16">
        <v>41</v>
      </c>
      <c r="S50" s="16">
        <v>19</v>
      </c>
      <c r="T50" s="16">
        <v>60</v>
      </c>
    </row>
    <row r="51" spans="1:20" ht="18.75" customHeight="1">
      <c r="A51" s="284"/>
      <c r="B51" s="140"/>
      <c r="C51" s="288"/>
      <c r="D51" s="262" t="s">
        <v>709</v>
      </c>
      <c r="E51" s="15">
        <v>1</v>
      </c>
      <c r="F51" s="15">
        <v>34</v>
      </c>
      <c r="G51" s="15">
        <v>71</v>
      </c>
      <c r="H51" s="16">
        <v>105</v>
      </c>
      <c r="I51" s="52" t="s">
        <v>387</v>
      </c>
      <c r="J51" s="52" t="s">
        <v>387</v>
      </c>
      <c r="K51" s="52" t="s">
        <v>387</v>
      </c>
      <c r="L51" s="52" t="s">
        <v>387</v>
      </c>
      <c r="M51" s="52" t="s">
        <v>387</v>
      </c>
      <c r="N51" s="52" t="s">
        <v>387</v>
      </c>
      <c r="O51" s="52" t="s">
        <v>387</v>
      </c>
      <c r="P51" s="52" t="s">
        <v>387</v>
      </c>
      <c r="Q51" s="116" t="s">
        <v>387</v>
      </c>
      <c r="R51" s="16">
        <v>34</v>
      </c>
      <c r="S51" s="16">
        <v>71</v>
      </c>
      <c r="T51" s="16">
        <v>105</v>
      </c>
    </row>
    <row r="52" spans="1:20" ht="18.75" customHeight="1">
      <c r="A52" s="284"/>
      <c r="B52" s="140"/>
      <c r="C52" s="288"/>
      <c r="D52" s="250" t="s">
        <v>1047</v>
      </c>
      <c r="E52" s="15">
        <v>1</v>
      </c>
      <c r="F52" s="15">
        <v>51</v>
      </c>
      <c r="G52" s="15">
        <v>82</v>
      </c>
      <c r="H52" s="16">
        <v>133</v>
      </c>
      <c r="I52" s="52" t="s">
        <v>387</v>
      </c>
      <c r="J52" s="52" t="s">
        <v>387</v>
      </c>
      <c r="K52" s="52" t="s">
        <v>387</v>
      </c>
      <c r="L52" s="52" t="s">
        <v>387</v>
      </c>
      <c r="M52" s="52" t="s">
        <v>387</v>
      </c>
      <c r="N52" s="52" t="s">
        <v>387</v>
      </c>
      <c r="O52" s="52" t="s">
        <v>387</v>
      </c>
      <c r="P52" s="52" t="s">
        <v>387</v>
      </c>
      <c r="Q52" s="116" t="s">
        <v>387</v>
      </c>
      <c r="R52" s="16">
        <v>51</v>
      </c>
      <c r="S52" s="16">
        <v>82</v>
      </c>
      <c r="T52" s="16">
        <v>133</v>
      </c>
    </row>
    <row r="53" spans="1:20" ht="18.75" customHeight="1">
      <c r="A53" s="284"/>
      <c r="B53" s="140"/>
      <c r="C53" s="288"/>
      <c r="D53" s="262" t="s">
        <v>974</v>
      </c>
      <c r="E53" s="15">
        <v>1</v>
      </c>
      <c r="F53" s="15">
        <v>55</v>
      </c>
      <c r="G53" s="15">
        <v>3</v>
      </c>
      <c r="H53" s="16">
        <v>58</v>
      </c>
      <c r="I53" s="52" t="s">
        <v>387</v>
      </c>
      <c r="J53" s="52" t="s">
        <v>387</v>
      </c>
      <c r="K53" s="52" t="s">
        <v>387</v>
      </c>
      <c r="L53" s="52" t="s">
        <v>387</v>
      </c>
      <c r="M53" s="52" t="s">
        <v>387</v>
      </c>
      <c r="N53" s="52" t="s">
        <v>387</v>
      </c>
      <c r="O53" s="52" t="s">
        <v>387</v>
      </c>
      <c r="P53" s="52" t="s">
        <v>387</v>
      </c>
      <c r="Q53" s="116" t="s">
        <v>387</v>
      </c>
      <c r="R53" s="16">
        <v>55</v>
      </c>
      <c r="S53" s="16">
        <v>3</v>
      </c>
      <c r="T53" s="16">
        <v>58</v>
      </c>
    </row>
    <row r="54" spans="1:20" ht="18.75" customHeight="1">
      <c r="A54" s="284"/>
      <c r="B54" s="140"/>
      <c r="C54" s="289"/>
      <c r="D54" s="296" t="s">
        <v>1045</v>
      </c>
      <c r="E54" s="15">
        <v>1</v>
      </c>
      <c r="F54" s="15">
        <v>22</v>
      </c>
      <c r="G54" s="15">
        <v>36</v>
      </c>
      <c r="H54" s="16">
        <v>58</v>
      </c>
      <c r="I54" s="52" t="s">
        <v>387</v>
      </c>
      <c r="J54" s="52" t="s">
        <v>387</v>
      </c>
      <c r="K54" s="52" t="s">
        <v>387</v>
      </c>
      <c r="L54" s="52" t="s">
        <v>387</v>
      </c>
      <c r="M54" s="52" t="s">
        <v>387</v>
      </c>
      <c r="N54" s="52" t="s">
        <v>387</v>
      </c>
      <c r="O54" s="52" t="s">
        <v>387</v>
      </c>
      <c r="P54" s="52" t="s">
        <v>387</v>
      </c>
      <c r="Q54" s="116" t="s">
        <v>387</v>
      </c>
      <c r="R54" s="16">
        <v>22</v>
      </c>
      <c r="S54" s="16">
        <v>36</v>
      </c>
      <c r="T54" s="16">
        <v>58</v>
      </c>
    </row>
    <row r="55" spans="1:20" ht="18.75" customHeight="1">
      <c r="A55" s="284"/>
      <c r="B55" s="140"/>
      <c r="C55" s="69" t="s">
        <v>641</v>
      </c>
      <c r="D55" s="69"/>
      <c r="E55" s="15">
        <v>114</v>
      </c>
      <c r="F55" s="15">
        <v>3000</v>
      </c>
      <c r="G55" s="15">
        <v>2815</v>
      </c>
      <c r="H55" s="15">
        <v>5815</v>
      </c>
      <c r="I55" s="15">
        <v>2942</v>
      </c>
      <c r="J55" s="15">
        <v>2730</v>
      </c>
      <c r="K55" s="15">
        <v>5672</v>
      </c>
      <c r="L55" s="15">
        <v>3102</v>
      </c>
      <c r="M55" s="15">
        <v>2794</v>
      </c>
      <c r="N55" s="15">
        <v>5896</v>
      </c>
      <c r="O55" s="116" t="s">
        <v>387</v>
      </c>
      <c r="P55" s="116" t="s">
        <v>387</v>
      </c>
      <c r="Q55" s="116" t="s">
        <v>387</v>
      </c>
      <c r="R55" s="15">
        <v>9044</v>
      </c>
      <c r="S55" s="15">
        <v>8339</v>
      </c>
      <c r="T55" s="15">
        <v>17383</v>
      </c>
    </row>
    <row r="56" spans="1:20" ht="18.75" customHeight="1">
      <c r="A56" s="284"/>
      <c r="B56" s="140"/>
      <c r="C56" s="69" t="s">
        <v>131</v>
      </c>
      <c r="D56" s="69"/>
      <c r="E56" s="15"/>
      <c r="F56" s="15">
        <v>2999</v>
      </c>
      <c r="G56" s="15">
        <v>2816</v>
      </c>
      <c r="H56" s="16">
        <v>5815</v>
      </c>
      <c r="I56" s="15">
        <v>3161</v>
      </c>
      <c r="J56" s="15">
        <v>2860</v>
      </c>
      <c r="K56" s="16">
        <v>6021</v>
      </c>
      <c r="L56" s="15">
        <v>3143</v>
      </c>
      <c r="M56" s="15">
        <v>2909</v>
      </c>
      <c r="N56" s="16">
        <v>6052</v>
      </c>
      <c r="O56" s="52" t="s">
        <v>387</v>
      </c>
      <c r="P56" s="52" t="s">
        <v>387</v>
      </c>
      <c r="Q56" s="52" t="s">
        <v>387</v>
      </c>
      <c r="R56" s="16">
        <v>9303</v>
      </c>
      <c r="S56" s="16">
        <v>8585</v>
      </c>
      <c r="T56" s="16">
        <v>17888</v>
      </c>
    </row>
    <row r="57" spans="1:20" ht="18.75" customHeight="1">
      <c r="A57" s="284"/>
      <c r="B57" s="141"/>
      <c r="C57" s="107" t="s">
        <v>624</v>
      </c>
      <c r="D57" s="120"/>
      <c r="E57" s="15">
        <v>2</v>
      </c>
      <c r="F57" s="15">
        <v>5</v>
      </c>
      <c r="G57" s="15">
        <v>8</v>
      </c>
      <c r="H57" s="16">
        <v>13</v>
      </c>
      <c r="I57" s="15">
        <v>8</v>
      </c>
      <c r="J57" s="15">
        <v>5</v>
      </c>
      <c r="K57" s="16">
        <v>13</v>
      </c>
      <c r="L57" s="52" t="s">
        <v>387</v>
      </c>
      <c r="M57" s="52" t="s">
        <v>387</v>
      </c>
      <c r="N57" s="52" t="s">
        <v>387</v>
      </c>
      <c r="O57" s="52" t="s">
        <v>387</v>
      </c>
      <c r="P57" s="52" t="s">
        <v>387</v>
      </c>
      <c r="Q57" s="52" t="s">
        <v>387</v>
      </c>
      <c r="R57" s="16">
        <v>13</v>
      </c>
      <c r="S57" s="16">
        <v>13</v>
      </c>
      <c r="T57" s="16">
        <v>26</v>
      </c>
    </row>
    <row r="58" spans="1:20" ht="18.75" customHeight="1">
      <c r="A58" s="284"/>
      <c r="B58" s="139" t="s">
        <v>966</v>
      </c>
      <c r="C58" s="290" t="s">
        <v>686</v>
      </c>
      <c r="D58" s="292"/>
      <c r="E58" s="15">
        <v>1</v>
      </c>
      <c r="F58" s="15">
        <v>31</v>
      </c>
      <c r="G58" s="15">
        <v>36</v>
      </c>
      <c r="H58" s="16">
        <v>67</v>
      </c>
      <c r="I58" s="15">
        <v>26</v>
      </c>
      <c r="J58" s="15">
        <v>33</v>
      </c>
      <c r="K58" s="16">
        <v>59</v>
      </c>
      <c r="L58" s="15">
        <v>24</v>
      </c>
      <c r="M58" s="15">
        <v>35</v>
      </c>
      <c r="N58" s="16">
        <v>59</v>
      </c>
      <c r="O58" s="52" t="s">
        <v>387</v>
      </c>
      <c r="P58" s="52" t="s">
        <v>387</v>
      </c>
      <c r="Q58" s="52" t="s">
        <v>387</v>
      </c>
      <c r="R58" s="16">
        <v>81</v>
      </c>
      <c r="S58" s="16">
        <v>104</v>
      </c>
      <c r="T58" s="16">
        <v>185</v>
      </c>
    </row>
    <row r="59" spans="1:20" ht="18.75" customHeight="1">
      <c r="A59" s="284"/>
      <c r="B59" s="140"/>
      <c r="C59" s="286" t="s">
        <v>689</v>
      </c>
      <c r="D59" s="295"/>
      <c r="E59" s="15">
        <v>1</v>
      </c>
      <c r="F59" s="15">
        <v>120</v>
      </c>
      <c r="G59" s="15">
        <v>121</v>
      </c>
      <c r="H59" s="16">
        <v>241</v>
      </c>
      <c r="I59" s="15">
        <v>94</v>
      </c>
      <c r="J59" s="15">
        <v>136</v>
      </c>
      <c r="K59" s="16">
        <v>230</v>
      </c>
      <c r="L59" s="15">
        <v>116</v>
      </c>
      <c r="M59" s="15">
        <v>117</v>
      </c>
      <c r="N59" s="16">
        <v>233</v>
      </c>
      <c r="O59" s="52" t="s">
        <v>387</v>
      </c>
      <c r="P59" s="52" t="s">
        <v>387</v>
      </c>
      <c r="Q59" s="52" t="s">
        <v>387</v>
      </c>
      <c r="R59" s="16">
        <v>330</v>
      </c>
      <c r="S59" s="16">
        <v>374</v>
      </c>
      <c r="T59" s="16">
        <v>704</v>
      </c>
    </row>
    <row r="60" spans="1:20" ht="18.75" customHeight="1">
      <c r="A60" s="284"/>
      <c r="B60" s="140"/>
      <c r="C60" s="107" t="s">
        <v>641</v>
      </c>
      <c r="D60" s="120"/>
      <c r="E60" s="15">
        <v>2</v>
      </c>
      <c r="F60" s="15">
        <v>151</v>
      </c>
      <c r="G60" s="15">
        <v>157</v>
      </c>
      <c r="H60" s="15">
        <v>308</v>
      </c>
      <c r="I60" s="15">
        <v>120</v>
      </c>
      <c r="J60" s="15">
        <v>169</v>
      </c>
      <c r="K60" s="15">
        <v>289</v>
      </c>
      <c r="L60" s="15">
        <v>140</v>
      </c>
      <c r="M60" s="15">
        <v>152</v>
      </c>
      <c r="N60" s="15">
        <v>292</v>
      </c>
      <c r="O60" s="52" t="s">
        <v>387</v>
      </c>
      <c r="P60" s="52" t="s">
        <v>387</v>
      </c>
      <c r="Q60" s="52" t="s">
        <v>387</v>
      </c>
      <c r="R60" s="15">
        <v>411</v>
      </c>
      <c r="S60" s="15">
        <v>478</v>
      </c>
      <c r="T60" s="16">
        <v>889</v>
      </c>
    </row>
    <row r="61" spans="1:20" ht="18.75" customHeight="1">
      <c r="A61" s="284"/>
      <c r="B61" s="141"/>
      <c r="C61" s="107" t="s">
        <v>131</v>
      </c>
      <c r="D61" s="120"/>
      <c r="E61" s="15">
        <v>2</v>
      </c>
      <c r="F61" s="15">
        <v>123</v>
      </c>
      <c r="G61" s="15">
        <v>171</v>
      </c>
      <c r="H61" s="16">
        <v>294</v>
      </c>
      <c r="I61" s="15">
        <v>141</v>
      </c>
      <c r="J61" s="15">
        <v>157</v>
      </c>
      <c r="K61" s="16">
        <v>298</v>
      </c>
      <c r="L61" s="15">
        <v>114</v>
      </c>
      <c r="M61" s="15">
        <v>156</v>
      </c>
      <c r="N61" s="16">
        <v>270</v>
      </c>
      <c r="O61" s="52" t="s">
        <v>387</v>
      </c>
      <c r="P61" s="52" t="s">
        <v>387</v>
      </c>
      <c r="Q61" s="116" t="s">
        <v>387</v>
      </c>
      <c r="R61" s="16">
        <v>378</v>
      </c>
      <c r="S61" s="16">
        <v>484</v>
      </c>
      <c r="T61" s="16">
        <v>862</v>
      </c>
    </row>
    <row r="62" spans="1:20" ht="18.75" customHeight="1">
      <c r="A62" s="284"/>
      <c r="B62" s="139" t="s">
        <v>960</v>
      </c>
      <c r="C62" s="286" t="s">
        <v>686</v>
      </c>
      <c r="D62" s="295"/>
      <c r="E62" s="15">
        <v>5</v>
      </c>
      <c r="F62" s="15">
        <v>344</v>
      </c>
      <c r="G62" s="15">
        <v>388</v>
      </c>
      <c r="H62" s="16">
        <v>732</v>
      </c>
      <c r="I62" s="15">
        <v>293</v>
      </c>
      <c r="J62" s="15">
        <v>339</v>
      </c>
      <c r="K62" s="16">
        <v>632</v>
      </c>
      <c r="L62" s="15">
        <v>277</v>
      </c>
      <c r="M62" s="15">
        <v>404</v>
      </c>
      <c r="N62" s="16">
        <v>681</v>
      </c>
      <c r="O62" s="52" t="s">
        <v>387</v>
      </c>
      <c r="P62" s="52" t="s">
        <v>387</v>
      </c>
      <c r="Q62" s="116" t="s">
        <v>387</v>
      </c>
      <c r="R62" s="16">
        <v>914</v>
      </c>
      <c r="S62" s="16">
        <v>1131</v>
      </c>
      <c r="T62" s="16">
        <v>2045</v>
      </c>
    </row>
    <row r="63" spans="1:20" ht="18.75" customHeight="1">
      <c r="A63" s="284"/>
      <c r="B63" s="140"/>
      <c r="C63" s="286" t="s">
        <v>513</v>
      </c>
      <c r="D63" s="295"/>
      <c r="E63" s="15">
        <v>5</v>
      </c>
      <c r="F63" s="15">
        <v>19</v>
      </c>
      <c r="G63" s="15">
        <v>23</v>
      </c>
      <c r="H63" s="16">
        <v>42</v>
      </c>
      <c r="I63" s="15">
        <v>10</v>
      </c>
      <c r="J63" s="15">
        <v>14</v>
      </c>
      <c r="K63" s="16">
        <v>24</v>
      </c>
      <c r="L63" s="15">
        <v>16</v>
      </c>
      <c r="M63" s="15">
        <v>11</v>
      </c>
      <c r="N63" s="16">
        <v>27</v>
      </c>
      <c r="O63" s="52" t="s">
        <v>387</v>
      </c>
      <c r="P63" s="52" t="s">
        <v>387</v>
      </c>
      <c r="Q63" s="116" t="s">
        <v>387</v>
      </c>
      <c r="R63" s="16">
        <v>45</v>
      </c>
      <c r="S63" s="16">
        <v>48</v>
      </c>
      <c r="T63" s="16">
        <v>93</v>
      </c>
    </row>
    <row r="64" spans="1:20" ht="18.75" customHeight="1">
      <c r="A64" s="284"/>
      <c r="B64" s="140"/>
      <c r="C64" s="107" t="s">
        <v>641</v>
      </c>
      <c r="D64" s="120"/>
      <c r="E64" s="15">
        <v>10</v>
      </c>
      <c r="F64" s="15">
        <v>363</v>
      </c>
      <c r="G64" s="15">
        <v>411</v>
      </c>
      <c r="H64" s="15">
        <v>774</v>
      </c>
      <c r="I64" s="15">
        <v>303</v>
      </c>
      <c r="J64" s="15">
        <v>353</v>
      </c>
      <c r="K64" s="15">
        <v>656</v>
      </c>
      <c r="L64" s="15">
        <v>293</v>
      </c>
      <c r="M64" s="15">
        <v>415</v>
      </c>
      <c r="N64" s="15">
        <v>708</v>
      </c>
      <c r="O64" s="52" t="s">
        <v>387</v>
      </c>
      <c r="P64" s="52" t="s">
        <v>387</v>
      </c>
      <c r="Q64" s="116" t="s">
        <v>387</v>
      </c>
      <c r="R64" s="15">
        <v>959</v>
      </c>
      <c r="S64" s="15">
        <v>1179</v>
      </c>
      <c r="T64" s="16">
        <v>2138</v>
      </c>
    </row>
    <row r="65" spans="1:20" ht="18.75" customHeight="1">
      <c r="A65" s="284"/>
      <c r="B65" s="141"/>
      <c r="C65" s="107" t="s">
        <v>131</v>
      </c>
      <c r="D65" s="120"/>
      <c r="E65" s="15">
        <v>35</v>
      </c>
      <c r="F65" s="15">
        <v>316</v>
      </c>
      <c r="G65" s="15">
        <v>375</v>
      </c>
      <c r="H65" s="16">
        <v>691</v>
      </c>
      <c r="I65" s="15">
        <v>303</v>
      </c>
      <c r="J65" s="15">
        <v>430</v>
      </c>
      <c r="K65" s="16">
        <v>733</v>
      </c>
      <c r="L65" s="15">
        <v>272</v>
      </c>
      <c r="M65" s="15">
        <v>388</v>
      </c>
      <c r="N65" s="16">
        <v>660</v>
      </c>
      <c r="O65" s="52" t="s">
        <v>387</v>
      </c>
      <c r="P65" s="52" t="s">
        <v>387</v>
      </c>
      <c r="Q65" s="116" t="s">
        <v>387</v>
      </c>
      <c r="R65" s="16">
        <v>891</v>
      </c>
      <c r="S65" s="16">
        <v>1193</v>
      </c>
      <c r="T65" s="16">
        <v>2084</v>
      </c>
    </row>
    <row r="66" spans="1:20" ht="18.75" customHeight="1">
      <c r="A66" s="284"/>
      <c r="B66" s="189" t="s">
        <v>328</v>
      </c>
      <c r="C66" s="291"/>
      <c r="D66" s="196"/>
      <c r="E66" s="15">
        <v>126</v>
      </c>
      <c r="F66" s="15">
        <v>3514</v>
      </c>
      <c r="G66" s="15">
        <v>3383</v>
      </c>
      <c r="H66" s="15">
        <v>6897</v>
      </c>
      <c r="I66" s="15">
        <v>3365</v>
      </c>
      <c r="J66" s="15">
        <v>3252</v>
      </c>
      <c r="K66" s="15">
        <v>6617</v>
      </c>
      <c r="L66" s="15">
        <v>3535</v>
      </c>
      <c r="M66" s="15">
        <v>3361</v>
      </c>
      <c r="N66" s="15">
        <v>6896</v>
      </c>
      <c r="O66" s="52" t="s">
        <v>387</v>
      </c>
      <c r="P66" s="52" t="s">
        <v>387</v>
      </c>
      <c r="Q66" s="116" t="s">
        <v>387</v>
      </c>
      <c r="R66" s="15">
        <v>10414</v>
      </c>
      <c r="S66" s="15">
        <v>9996</v>
      </c>
      <c r="T66" s="16">
        <v>20410</v>
      </c>
    </row>
    <row r="67" spans="1:20" ht="18.75" customHeight="1">
      <c r="A67" s="284"/>
      <c r="B67" s="189" t="s">
        <v>915</v>
      </c>
      <c r="C67" s="291"/>
      <c r="D67" s="196"/>
      <c r="E67" s="15">
        <v>35</v>
      </c>
      <c r="F67" s="15">
        <v>3438</v>
      </c>
      <c r="G67" s="15">
        <v>3362</v>
      </c>
      <c r="H67" s="16">
        <v>6800</v>
      </c>
      <c r="I67" s="15">
        <v>3605</v>
      </c>
      <c r="J67" s="15">
        <v>3447</v>
      </c>
      <c r="K67" s="16">
        <v>7052</v>
      </c>
      <c r="L67" s="15">
        <v>3529</v>
      </c>
      <c r="M67" s="15">
        <v>3453</v>
      </c>
      <c r="N67" s="16">
        <v>6982</v>
      </c>
      <c r="O67" s="52" t="s">
        <v>387</v>
      </c>
      <c r="P67" s="52" t="s">
        <v>387</v>
      </c>
      <c r="Q67" s="116" t="s">
        <v>387</v>
      </c>
      <c r="R67" s="16">
        <v>10572</v>
      </c>
      <c r="S67" s="16">
        <v>10262</v>
      </c>
      <c r="T67" s="16">
        <v>20834</v>
      </c>
    </row>
    <row r="68" spans="1:20" ht="19.5" customHeight="1">
      <c r="A68" s="285" t="s">
        <v>217</v>
      </c>
      <c r="B68" s="139" t="s">
        <v>647</v>
      </c>
      <c r="C68" s="286" t="s">
        <v>686</v>
      </c>
      <c r="D68" s="295"/>
      <c r="E68" s="15">
        <v>6</v>
      </c>
      <c r="F68" s="15">
        <v>103</v>
      </c>
      <c r="G68" s="15">
        <v>93</v>
      </c>
      <c r="H68" s="16">
        <v>196</v>
      </c>
      <c r="I68" s="15">
        <v>99</v>
      </c>
      <c r="J68" s="15">
        <v>99</v>
      </c>
      <c r="K68" s="16">
        <v>198</v>
      </c>
      <c r="L68" s="15">
        <v>78</v>
      </c>
      <c r="M68" s="15">
        <v>91</v>
      </c>
      <c r="N68" s="16">
        <v>169</v>
      </c>
      <c r="O68" s="15">
        <v>55</v>
      </c>
      <c r="P68" s="15">
        <v>47</v>
      </c>
      <c r="Q68" s="16">
        <v>102</v>
      </c>
      <c r="R68" s="16">
        <v>335</v>
      </c>
      <c r="S68" s="16">
        <v>330</v>
      </c>
      <c r="T68" s="16">
        <v>665</v>
      </c>
    </row>
    <row r="69" spans="1:20" ht="21" customHeight="1">
      <c r="A69" s="285"/>
      <c r="B69" s="141"/>
      <c r="C69" s="107" t="s">
        <v>131</v>
      </c>
      <c r="D69" s="120"/>
      <c r="E69" s="15">
        <v>6</v>
      </c>
      <c r="F69" s="15">
        <v>83</v>
      </c>
      <c r="G69" s="15">
        <v>107</v>
      </c>
      <c r="H69" s="16">
        <v>190</v>
      </c>
      <c r="I69" s="15">
        <v>107</v>
      </c>
      <c r="J69" s="15">
        <v>93</v>
      </c>
      <c r="K69" s="16">
        <v>200</v>
      </c>
      <c r="L69" s="15">
        <v>100</v>
      </c>
      <c r="M69" s="15">
        <v>76</v>
      </c>
      <c r="N69" s="16">
        <v>176</v>
      </c>
      <c r="O69" s="15">
        <v>51</v>
      </c>
      <c r="P69" s="15">
        <v>35</v>
      </c>
      <c r="Q69" s="16">
        <v>86</v>
      </c>
      <c r="R69" s="16">
        <v>341</v>
      </c>
      <c r="S69" s="16">
        <v>311</v>
      </c>
      <c r="T69" s="16">
        <v>652</v>
      </c>
    </row>
    <row r="70" spans="1:20" ht="18.75" customHeight="1">
      <c r="A70" s="284" t="s">
        <v>285</v>
      </c>
      <c r="B70" s="69" t="s">
        <v>647</v>
      </c>
      <c r="C70" s="286" t="s">
        <v>686</v>
      </c>
      <c r="D70" s="295"/>
      <c r="E70" s="15">
        <v>1</v>
      </c>
      <c r="F70" s="15">
        <v>71</v>
      </c>
      <c r="G70" s="15">
        <v>80</v>
      </c>
      <c r="H70" s="16">
        <v>151</v>
      </c>
      <c r="I70" s="15">
        <v>61</v>
      </c>
      <c r="J70" s="15">
        <v>88</v>
      </c>
      <c r="K70" s="16">
        <v>149</v>
      </c>
      <c r="L70" s="15">
        <v>63</v>
      </c>
      <c r="M70" s="15">
        <v>63</v>
      </c>
      <c r="N70" s="16">
        <v>126</v>
      </c>
      <c r="O70" s="15">
        <v>42</v>
      </c>
      <c r="P70" s="15">
        <v>47</v>
      </c>
      <c r="Q70" s="16">
        <v>89</v>
      </c>
      <c r="R70" s="16">
        <v>237</v>
      </c>
      <c r="S70" s="16">
        <v>278</v>
      </c>
      <c r="T70" s="16">
        <v>515</v>
      </c>
    </row>
    <row r="71" spans="1:20" ht="18.75" customHeight="1">
      <c r="A71" s="284"/>
      <c r="B71" s="69" t="s">
        <v>631</v>
      </c>
      <c r="C71" s="286" t="s">
        <v>686</v>
      </c>
      <c r="D71" s="295"/>
      <c r="E71" s="15">
        <v>1</v>
      </c>
      <c r="F71" s="15">
        <v>6</v>
      </c>
      <c r="G71" s="15">
        <v>1</v>
      </c>
      <c r="H71" s="16">
        <v>7</v>
      </c>
      <c r="I71" s="15">
        <v>5</v>
      </c>
      <c r="J71" s="15">
        <v>6</v>
      </c>
      <c r="K71" s="16">
        <v>11</v>
      </c>
      <c r="L71" s="15">
        <v>6</v>
      </c>
      <c r="M71" s="15">
        <v>5</v>
      </c>
      <c r="N71" s="16">
        <v>11</v>
      </c>
      <c r="O71" s="15">
        <v>4</v>
      </c>
      <c r="P71" s="15">
        <v>0</v>
      </c>
      <c r="Q71" s="16">
        <v>4</v>
      </c>
      <c r="R71" s="16">
        <v>21</v>
      </c>
      <c r="S71" s="16">
        <v>12</v>
      </c>
      <c r="T71" s="16">
        <v>33</v>
      </c>
    </row>
    <row r="72" spans="1:20" ht="18.75" customHeight="1">
      <c r="A72" s="284"/>
      <c r="B72" s="107" t="s">
        <v>641</v>
      </c>
      <c r="C72" s="110"/>
      <c r="D72" s="120"/>
      <c r="E72" s="15">
        <v>2</v>
      </c>
      <c r="F72" s="15">
        <v>77</v>
      </c>
      <c r="G72" s="15">
        <v>81</v>
      </c>
      <c r="H72" s="15">
        <v>158</v>
      </c>
      <c r="I72" s="15">
        <v>66</v>
      </c>
      <c r="J72" s="15">
        <v>94</v>
      </c>
      <c r="K72" s="15">
        <v>160</v>
      </c>
      <c r="L72" s="15">
        <v>69</v>
      </c>
      <c r="M72" s="15">
        <v>68</v>
      </c>
      <c r="N72" s="15">
        <v>137</v>
      </c>
      <c r="O72" s="15">
        <v>46</v>
      </c>
      <c r="P72" s="15">
        <v>47</v>
      </c>
      <c r="Q72" s="15">
        <v>93</v>
      </c>
      <c r="R72" s="15">
        <v>258</v>
      </c>
      <c r="S72" s="15">
        <v>290</v>
      </c>
      <c r="T72" s="16">
        <v>548</v>
      </c>
    </row>
    <row r="73" spans="1:20" ht="18.75" customHeight="1">
      <c r="A73" s="284"/>
      <c r="B73" s="107" t="s">
        <v>131</v>
      </c>
      <c r="C73" s="110"/>
      <c r="D73" s="120"/>
      <c r="E73" s="15">
        <v>35</v>
      </c>
      <c r="F73" s="15">
        <v>68</v>
      </c>
      <c r="G73" s="15">
        <v>81</v>
      </c>
      <c r="H73" s="16">
        <v>149</v>
      </c>
      <c r="I73" s="15">
        <v>73</v>
      </c>
      <c r="J73" s="15">
        <v>70</v>
      </c>
      <c r="K73" s="16">
        <v>143</v>
      </c>
      <c r="L73" s="15">
        <v>56</v>
      </c>
      <c r="M73" s="15">
        <v>66</v>
      </c>
      <c r="N73" s="16">
        <v>122</v>
      </c>
      <c r="O73" s="15">
        <v>45</v>
      </c>
      <c r="P73" s="15">
        <v>38</v>
      </c>
      <c r="Q73" s="16">
        <v>83</v>
      </c>
      <c r="R73" s="16">
        <v>242</v>
      </c>
      <c r="S73" s="16">
        <v>255</v>
      </c>
      <c r="T73" s="16">
        <v>497</v>
      </c>
    </row>
  </sheetData>
  <mergeCells count="46">
    <mergeCell ref="F3:H3"/>
    <mergeCell ref="I3:K3"/>
    <mergeCell ref="L3:N3"/>
    <mergeCell ref="O3:Q3"/>
    <mergeCell ref="R3:T3"/>
    <mergeCell ref="C5:D5"/>
    <mergeCell ref="C6:D6"/>
    <mergeCell ref="C17:D17"/>
    <mergeCell ref="C33:D33"/>
    <mergeCell ref="C38:D38"/>
    <mergeCell ref="C41:D41"/>
    <mergeCell ref="C42:D42"/>
    <mergeCell ref="C43:D43"/>
    <mergeCell ref="C44:D44"/>
    <mergeCell ref="C45:D45"/>
    <mergeCell ref="C46:D46"/>
    <mergeCell ref="C47:D47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B66:D66"/>
    <mergeCell ref="B67:D67"/>
    <mergeCell ref="C68:D68"/>
    <mergeCell ref="C69:D69"/>
    <mergeCell ref="C70:D70"/>
    <mergeCell ref="C71:D71"/>
    <mergeCell ref="B72:D72"/>
    <mergeCell ref="B73:D73"/>
    <mergeCell ref="A3:D4"/>
    <mergeCell ref="E3:E4"/>
    <mergeCell ref="B58:B61"/>
    <mergeCell ref="B62:B65"/>
    <mergeCell ref="A68:A69"/>
    <mergeCell ref="B68:B69"/>
    <mergeCell ref="A70:A73"/>
    <mergeCell ref="A5:A67"/>
    <mergeCell ref="B5:B57"/>
    <mergeCell ref="C48:C54"/>
  </mergeCells>
  <phoneticPr fontId="3"/>
  <pageMargins left="0.74803149606299213" right="0.23622047244094488" top="0.94488188976377951" bottom="0.43307086614173218" header="0.51181102362204722" footer="0.39370078740157483"/>
  <pageSetup paperSize="9" scale="59" firstPageNumber="20" fitToWidth="1" fitToHeight="1" orientation="portrait" usePrinterDefaults="1" useFirstPageNumber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W53"/>
  <sheetViews>
    <sheetView view="pageBreakPreview" zoomScale="110" zoomScaleSheetLayoutView="110" workbookViewId="0">
      <selection activeCell="K1" sqref="K1"/>
    </sheetView>
  </sheetViews>
  <sheetFormatPr defaultColWidth="9" defaultRowHeight="13.5"/>
  <cols>
    <col min="1" max="2" width="8.90625" style="44" customWidth="1"/>
    <col min="3" max="23" width="5.7265625" style="44" customWidth="1"/>
    <col min="24" max="16384" width="9" style="44"/>
  </cols>
  <sheetData>
    <row r="1" spans="1:23" ht="28.5" customHeight="1"/>
    <row r="2" spans="1:23" ht="17.25">
      <c r="A2" s="98" t="s">
        <v>402</v>
      </c>
    </row>
    <row r="3" spans="1:23" ht="27" customHeight="1">
      <c r="A3" s="69" t="s">
        <v>959</v>
      </c>
      <c r="B3" s="69"/>
      <c r="C3" s="69" t="s">
        <v>948</v>
      </c>
      <c r="D3" s="69"/>
      <c r="E3" s="69"/>
      <c r="F3" s="69" t="s">
        <v>271</v>
      </c>
      <c r="G3" s="69"/>
      <c r="H3" s="69"/>
      <c r="I3" s="69" t="s">
        <v>304</v>
      </c>
      <c r="J3" s="69"/>
      <c r="K3" s="69"/>
      <c r="L3" s="69" t="s">
        <v>950</v>
      </c>
      <c r="M3" s="69"/>
      <c r="N3" s="69"/>
      <c r="O3" s="69" t="s">
        <v>534</v>
      </c>
      <c r="P3" s="69"/>
      <c r="Q3" s="69"/>
      <c r="R3" s="231" t="s">
        <v>569</v>
      </c>
      <c r="S3" s="312"/>
      <c r="T3" s="232"/>
      <c r="U3" s="231" t="s">
        <v>680</v>
      </c>
      <c r="V3" s="312"/>
      <c r="W3" s="232"/>
    </row>
    <row r="4" spans="1:23" ht="27" customHeight="1">
      <c r="A4" s="69"/>
      <c r="B4" s="69"/>
      <c r="C4" s="69" t="s">
        <v>365</v>
      </c>
      <c r="D4" s="69" t="s">
        <v>61</v>
      </c>
      <c r="E4" s="69" t="s">
        <v>457</v>
      </c>
      <c r="F4" s="69" t="s">
        <v>365</v>
      </c>
      <c r="G4" s="69" t="s">
        <v>61</v>
      </c>
      <c r="H4" s="69" t="s">
        <v>457</v>
      </c>
      <c r="I4" s="69" t="s">
        <v>365</v>
      </c>
      <c r="J4" s="69" t="s">
        <v>61</v>
      </c>
      <c r="K4" s="69" t="s">
        <v>457</v>
      </c>
      <c r="L4" s="69" t="s">
        <v>365</v>
      </c>
      <c r="M4" s="69" t="s">
        <v>61</v>
      </c>
      <c r="N4" s="69" t="s">
        <v>457</v>
      </c>
      <c r="O4" s="69" t="s">
        <v>365</v>
      </c>
      <c r="P4" s="69" t="s">
        <v>61</v>
      </c>
      <c r="Q4" s="69" t="s">
        <v>457</v>
      </c>
      <c r="R4" s="69" t="s">
        <v>365</v>
      </c>
      <c r="S4" s="69" t="s">
        <v>61</v>
      </c>
      <c r="T4" s="69" t="s">
        <v>457</v>
      </c>
      <c r="U4" s="69" t="s">
        <v>365</v>
      </c>
      <c r="V4" s="69" t="s">
        <v>61</v>
      </c>
      <c r="W4" s="69" t="s">
        <v>457</v>
      </c>
    </row>
    <row r="5" spans="1:23" ht="24" customHeight="1">
      <c r="A5" s="69" t="s">
        <v>637</v>
      </c>
      <c r="B5" s="69" t="s">
        <v>647</v>
      </c>
      <c r="C5" s="15">
        <v>40</v>
      </c>
      <c r="D5" s="15">
        <v>2</v>
      </c>
      <c r="E5" s="15">
        <v>42</v>
      </c>
      <c r="F5" s="15">
        <v>5</v>
      </c>
      <c r="G5" s="15">
        <v>1</v>
      </c>
      <c r="H5" s="15">
        <v>6</v>
      </c>
      <c r="I5" s="15">
        <v>45</v>
      </c>
      <c r="J5" s="15">
        <v>9</v>
      </c>
      <c r="K5" s="15">
        <v>54</v>
      </c>
      <c r="L5" s="15">
        <v>920</v>
      </c>
      <c r="M5" s="15">
        <v>431</v>
      </c>
      <c r="N5" s="15">
        <v>1351</v>
      </c>
      <c r="O5" s="15">
        <v>0</v>
      </c>
      <c r="P5" s="15">
        <v>0</v>
      </c>
      <c r="Q5" s="15">
        <v>0</v>
      </c>
      <c r="R5" s="15">
        <v>0</v>
      </c>
      <c r="S5" s="15">
        <v>43</v>
      </c>
      <c r="T5" s="15">
        <v>43</v>
      </c>
      <c r="U5" s="15">
        <v>0</v>
      </c>
      <c r="V5" s="15">
        <v>3</v>
      </c>
      <c r="W5" s="15">
        <v>3</v>
      </c>
    </row>
    <row r="6" spans="1:23" ht="24" customHeight="1">
      <c r="A6" s="69"/>
      <c r="B6" s="69" t="s">
        <v>282</v>
      </c>
      <c r="C6" s="15">
        <v>1</v>
      </c>
      <c r="D6" s="15">
        <v>1</v>
      </c>
      <c r="E6" s="15">
        <v>2</v>
      </c>
      <c r="F6" s="15">
        <v>1</v>
      </c>
      <c r="G6" s="15">
        <v>0</v>
      </c>
      <c r="H6" s="15">
        <v>1</v>
      </c>
      <c r="I6" s="15">
        <v>1</v>
      </c>
      <c r="J6" s="15">
        <v>1</v>
      </c>
      <c r="K6" s="15">
        <v>2</v>
      </c>
      <c r="L6" s="15">
        <v>24</v>
      </c>
      <c r="M6" s="15">
        <v>27</v>
      </c>
      <c r="N6" s="15">
        <v>51</v>
      </c>
      <c r="O6" s="15">
        <v>0</v>
      </c>
      <c r="P6" s="15">
        <v>0</v>
      </c>
      <c r="Q6" s="15">
        <v>0</v>
      </c>
      <c r="R6" s="15">
        <v>0</v>
      </c>
      <c r="S6" s="15">
        <v>2</v>
      </c>
      <c r="T6" s="15">
        <v>2</v>
      </c>
      <c r="U6" s="15">
        <v>0</v>
      </c>
      <c r="V6" s="15">
        <v>0</v>
      </c>
      <c r="W6" s="15">
        <v>0</v>
      </c>
    </row>
    <row r="7" spans="1:23" ht="24" customHeight="1">
      <c r="A7" s="69"/>
      <c r="B7" s="69" t="s">
        <v>649</v>
      </c>
      <c r="C7" s="15">
        <v>41</v>
      </c>
      <c r="D7" s="15">
        <v>3</v>
      </c>
      <c r="E7" s="15">
        <v>44</v>
      </c>
      <c r="F7" s="15">
        <v>6</v>
      </c>
      <c r="G7" s="15">
        <v>1</v>
      </c>
      <c r="H7" s="15">
        <v>7</v>
      </c>
      <c r="I7" s="15">
        <v>46</v>
      </c>
      <c r="J7" s="15">
        <v>10</v>
      </c>
      <c r="K7" s="15">
        <v>56</v>
      </c>
      <c r="L7" s="15">
        <v>944</v>
      </c>
      <c r="M7" s="15">
        <v>458</v>
      </c>
      <c r="N7" s="15">
        <v>1402</v>
      </c>
      <c r="O7" s="15">
        <v>0</v>
      </c>
      <c r="P7" s="15">
        <v>0</v>
      </c>
      <c r="Q7" s="15">
        <v>0</v>
      </c>
      <c r="R7" s="15">
        <v>0</v>
      </c>
      <c r="S7" s="15">
        <v>45</v>
      </c>
      <c r="T7" s="15">
        <v>45</v>
      </c>
      <c r="U7" s="15">
        <v>0</v>
      </c>
      <c r="V7" s="15">
        <v>3</v>
      </c>
      <c r="W7" s="15">
        <v>3</v>
      </c>
    </row>
    <row r="8" spans="1:23" ht="24" customHeight="1">
      <c r="A8" s="69"/>
      <c r="B8" s="69" t="s">
        <v>631</v>
      </c>
      <c r="C8" s="15">
        <v>2</v>
      </c>
      <c r="D8" s="15">
        <v>2</v>
      </c>
      <c r="E8" s="15">
        <v>4</v>
      </c>
      <c r="F8" s="15">
        <v>0</v>
      </c>
      <c r="G8" s="15">
        <v>0</v>
      </c>
      <c r="H8" s="15">
        <v>0</v>
      </c>
      <c r="I8" s="15">
        <v>9</v>
      </c>
      <c r="J8" s="15">
        <v>3</v>
      </c>
      <c r="K8" s="15">
        <v>12</v>
      </c>
      <c r="L8" s="15">
        <v>86</v>
      </c>
      <c r="M8" s="15">
        <v>48</v>
      </c>
      <c r="N8" s="15">
        <v>134</v>
      </c>
      <c r="O8" s="15">
        <v>4</v>
      </c>
      <c r="P8" s="15">
        <v>1</v>
      </c>
      <c r="Q8" s="15">
        <v>5</v>
      </c>
      <c r="R8" s="15">
        <v>0</v>
      </c>
      <c r="S8" s="15">
        <v>3</v>
      </c>
      <c r="T8" s="15">
        <v>3</v>
      </c>
      <c r="U8" s="15">
        <v>0</v>
      </c>
      <c r="V8" s="15">
        <v>0</v>
      </c>
      <c r="W8" s="15">
        <v>0</v>
      </c>
    </row>
    <row r="9" spans="1:23" ht="24" customHeight="1">
      <c r="A9" s="69"/>
      <c r="B9" s="69" t="s">
        <v>685</v>
      </c>
      <c r="C9" s="15">
        <v>43</v>
      </c>
      <c r="D9" s="15">
        <v>5</v>
      </c>
      <c r="E9" s="15">
        <v>48</v>
      </c>
      <c r="F9" s="15">
        <v>6</v>
      </c>
      <c r="G9" s="15">
        <v>1</v>
      </c>
      <c r="H9" s="15">
        <v>7</v>
      </c>
      <c r="I9" s="15">
        <v>55</v>
      </c>
      <c r="J9" s="15">
        <v>13</v>
      </c>
      <c r="K9" s="15">
        <v>68</v>
      </c>
      <c r="L9" s="15">
        <v>1030</v>
      </c>
      <c r="M9" s="15">
        <v>506</v>
      </c>
      <c r="N9" s="15">
        <v>1536</v>
      </c>
      <c r="O9" s="15">
        <v>4</v>
      </c>
      <c r="P9" s="15">
        <v>1</v>
      </c>
      <c r="Q9" s="15">
        <v>5</v>
      </c>
      <c r="R9" s="15">
        <v>0</v>
      </c>
      <c r="S9" s="15">
        <v>48</v>
      </c>
      <c r="T9" s="15">
        <v>48</v>
      </c>
      <c r="U9" s="15">
        <v>0</v>
      </c>
      <c r="V9" s="15">
        <v>3</v>
      </c>
      <c r="W9" s="15">
        <v>3</v>
      </c>
    </row>
    <row r="10" spans="1:23" ht="24" customHeight="1">
      <c r="A10" s="69"/>
      <c r="B10" s="69" t="s">
        <v>131</v>
      </c>
      <c r="C10" s="15">
        <v>47</v>
      </c>
      <c r="D10" s="15">
        <v>3</v>
      </c>
      <c r="E10" s="15">
        <v>50</v>
      </c>
      <c r="F10" s="15">
        <v>5</v>
      </c>
      <c r="G10" s="15">
        <v>1</v>
      </c>
      <c r="H10" s="15">
        <v>6</v>
      </c>
      <c r="I10" s="15">
        <v>60</v>
      </c>
      <c r="J10" s="15">
        <v>9</v>
      </c>
      <c r="K10" s="15">
        <v>69</v>
      </c>
      <c r="L10" s="15">
        <v>1085</v>
      </c>
      <c r="M10" s="15">
        <v>512</v>
      </c>
      <c r="N10" s="15">
        <v>1597</v>
      </c>
      <c r="O10" s="15">
        <v>4</v>
      </c>
      <c r="P10" s="15">
        <v>1</v>
      </c>
      <c r="Q10" s="15">
        <v>5</v>
      </c>
      <c r="R10" s="15">
        <v>0</v>
      </c>
      <c r="S10" s="15">
        <v>50</v>
      </c>
      <c r="T10" s="15">
        <v>50</v>
      </c>
      <c r="U10" s="15">
        <v>0</v>
      </c>
      <c r="V10" s="15">
        <v>4</v>
      </c>
      <c r="W10" s="15">
        <v>4</v>
      </c>
    </row>
    <row r="11" spans="1:23" ht="24" customHeight="1">
      <c r="A11" s="69" t="s">
        <v>217</v>
      </c>
      <c r="B11" s="69" t="s">
        <v>647</v>
      </c>
      <c r="C11" s="15">
        <v>1</v>
      </c>
      <c r="D11" s="15">
        <v>0</v>
      </c>
      <c r="E11" s="15">
        <v>1</v>
      </c>
      <c r="F11" s="15">
        <v>1</v>
      </c>
      <c r="G11" s="15">
        <v>0</v>
      </c>
      <c r="H11" s="15">
        <v>1</v>
      </c>
      <c r="I11" s="15">
        <v>7</v>
      </c>
      <c r="J11" s="15">
        <v>0</v>
      </c>
      <c r="K11" s="15">
        <v>7</v>
      </c>
      <c r="L11" s="15">
        <v>56</v>
      </c>
      <c r="M11" s="15">
        <v>24</v>
      </c>
      <c r="N11" s="15">
        <v>80</v>
      </c>
      <c r="O11" s="15">
        <v>0</v>
      </c>
      <c r="P11" s="15">
        <v>0</v>
      </c>
      <c r="Q11" s="15">
        <v>0</v>
      </c>
      <c r="R11" s="15">
        <v>0</v>
      </c>
      <c r="S11" s="15">
        <v>4</v>
      </c>
      <c r="T11" s="15">
        <v>4</v>
      </c>
      <c r="U11" s="15">
        <v>0</v>
      </c>
      <c r="V11" s="15">
        <v>2</v>
      </c>
      <c r="W11" s="15">
        <v>2</v>
      </c>
    </row>
    <row r="12" spans="1:23" ht="24" customHeight="1">
      <c r="A12" s="69"/>
      <c r="B12" s="69" t="s">
        <v>131</v>
      </c>
      <c r="C12" s="15">
        <v>1</v>
      </c>
      <c r="D12" s="15">
        <v>0</v>
      </c>
      <c r="E12" s="15">
        <v>1</v>
      </c>
      <c r="F12" s="15">
        <v>0</v>
      </c>
      <c r="G12" s="15">
        <v>1</v>
      </c>
      <c r="H12" s="15">
        <v>1</v>
      </c>
      <c r="I12" s="15">
        <v>6</v>
      </c>
      <c r="J12" s="15">
        <v>2</v>
      </c>
      <c r="K12" s="15">
        <v>8</v>
      </c>
      <c r="L12" s="15">
        <v>50</v>
      </c>
      <c r="M12" s="15">
        <v>32</v>
      </c>
      <c r="N12" s="15">
        <v>82</v>
      </c>
      <c r="O12" s="15">
        <v>0</v>
      </c>
      <c r="P12" s="15">
        <v>0</v>
      </c>
      <c r="Q12" s="15">
        <v>0</v>
      </c>
      <c r="R12" s="15">
        <v>0</v>
      </c>
      <c r="S12" s="15">
        <v>5</v>
      </c>
      <c r="T12" s="15">
        <v>5</v>
      </c>
      <c r="U12" s="15">
        <v>0</v>
      </c>
      <c r="V12" s="15">
        <v>2</v>
      </c>
      <c r="W12" s="15">
        <v>2</v>
      </c>
    </row>
    <row r="13" spans="1:23" ht="24" customHeight="1">
      <c r="A13" s="69" t="s">
        <v>285</v>
      </c>
      <c r="B13" s="69" t="s">
        <v>647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v>1</v>
      </c>
      <c r="L13" s="15">
        <v>9</v>
      </c>
      <c r="M13" s="15">
        <v>6</v>
      </c>
      <c r="N13" s="15">
        <v>15</v>
      </c>
      <c r="O13" s="15">
        <v>0</v>
      </c>
      <c r="P13" s="15">
        <v>0</v>
      </c>
      <c r="Q13" s="15">
        <v>0</v>
      </c>
      <c r="R13" s="15">
        <v>0</v>
      </c>
      <c r="S13" s="15">
        <v>1</v>
      </c>
      <c r="T13" s="15">
        <v>1</v>
      </c>
      <c r="U13" s="15">
        <v>0</v>
      </c>
      <c r="V13" s="15">
        <v>0</v>
      </c>
      <c r="W13" s="15">
        <v>0</v>
      </c>
    </row>
    <row r="14" spans="1:23" ht="24" customHeight="1">
      <c r="A14" s="69"/>
      <c r="B14" s="69" t="s">
        <v>631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</row>
    <row r="15" spans="1:23" ht="24" customHeight="1">
      <c r="A15" s="69"/>
      <c r="B15" s="69" t="s">
        <v>685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1</v>
      </c>
      <c r="K15" s="15">
        <v>1</v>
      </c>
      <c r="L15" s="15">
        <v>9</v>
      </c>
      <c r="M15" s="15">
        <v>6</v>
      </c>
      <c r="N15" s="15">
        <v>15</v>
      </c>
      <c r="O15" s="15">
        <v>0</v>
      </c>
      <c r="P15" s="15">
        <v>0</v>
      </c>
      <c r="Q15" s="15">
        <v>0</v>
      </c>
      <c r="R15" s="15">
        <v>0</v>
      </c>
      <c r="S15" s="15">
        <v>1</v>
      </c>
      <c r="T15" s="15">
        <v>1</v>
      </c>
      <c r="U15" s="15">
        <v>0</v>
      </c>
      <c r="V15" s="15">
        <v>0</v>
      </c>
      <c r="W15" s="15">
        <v>0</v>
      </c>
    </row>
    <row r="16" spans="1:23" ht="24" customHeight="1">
      <c r="A16" s="69"/>
      <c r="B16" s="69" t="s">
        <v>131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1</v>
      </c>
      <c r="L16" s="15">
        <v>8</v>
      </c>
      <c r="M16" s="15">
        <v>10</v>
      </c>
      <c r="N16" s="15">
        <v>18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  <c r="W16" s="15">
        <v>1</v>
      </c>
    </row>
    <row r="17" spans="1:23" ht="24" customHeight="1">
      <c r="A17" s="185"/>
      <c r="B17" s="142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1:23" ht="24" customHeight="1">
      <c r="A18" s="185"/>
      <c r="B18" s="154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1:23" ht="24" customHeight="1">
      <c r="A19" s="69" t="s">
        <v>959</v>
      </c>
      <c r="B19" s="69"/>
      <c r="C19" s="198" t="s">
        <v>111</v>
      </c>
      <c r="D19" s="308"/>
      <c r="E19" s="309"/>
      <c r="F19" s="69" t="s">
        <v>952</v>
      </c>
      <c r="G19" s="69"/>
      <c r="H19" s="69"/>
      <c r="I19" s="69" t="s">
        <v>202</v>
      </c>
      <c r="J19" s="69"/>
      <c r="K19" s="69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1:23" ht="24" customHeight="1">
      <c r="A20" s="69"/>
      <c r="B20" s="69"/>
      <c r="C20" s="69" t="s">
        <v>365</v>
      </c>
      <c r="D20" s="69" t="s">
        <v>61</v>
      </c>
      <c r="E20" s="69" t="s">
        <v>457</v>
      </c>
      <c r="F20" s="69" t="s">
        <v>365</v>
      </c>
      <c r="G20" s="69" t="s">
        <v>61</v>
      </c>
      <c r="H20" s="69" t="s">
        <v>457</v>
      </c>
      <c r="I20" s="69" t="s">
        <v>365</v>
      </c>
      <c r="J20" s="69" t="s">
        <v>61</v>
      </c>
      <c r="K20" s="69" t="s">
        <v>457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1:23" ht="24" customHeight="1">
      <c r="A21" s="69" t="s">
        <v>637</v>
      </c>
      <c r="B21" s="69" t="s">
        <v>647</v>
      </c>
      <c r="C21" s="15">
        <v>0</v>
      </c>
      <c r="D21" s="15">
        <v>1</v>
      </c>
      <c r="E21" s="15">
        <v>1</v>
      </c>
      <c r="F21" s="15">
        <v>109</v>
      </c>
      <c r="G21" s="15">
        <v>42</v>
      </c>
      <c r="H21" s="15">
        <v>151</v>
      </c>
      <c r="I21" s="15">
        <v>1119</v>
      </c>
      <c r="J21" s="15">
        <v>532</v>
      </c>
      <c r="K21" s="15">
        <v>1651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3" ht="24" customHeight="1">
      <c r="A22" s="69"/>
      <c r="B22" s="69" t="s">
        <v>282</v>
      </c>
      <c r="C22" s="15">
        <v>0</v>
      </c>
      <c r="D22" s="15">
        <v>0</v>
      </c>
      <c r="E22" s="15">
        <v>0</v>
      </c>
      <c r="F22" s="15">
        <v>11</v>
      </c>
      <c r="G22" s="15">
        <v>4</v>
      </c>
      <c r="H22" s="15">
        <v>15</v>
      </c>
      <c r="I22" s="15">
        <v>38</v>
      </c>
      <c r="J22" s="15">
        <v>35</v>
      </c>
      <c r="K22" s="15">
        <v>73</v>
      </c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</row>
    <row r="23" spans="1:23" ht="24" customHeight="1">
      <c r="A23" s="69"/>
      <c r="B23" s="69" t="s">
        <v>649</v>
      </c>
      <c r="C23" s="15">
        <v>0</v>
      </c>
      <c r="D23" s="15">
        <v>1</v>
      </c>
      <c r="E23" s="15">
        <v>1</v>
      </c>
      <c r="F23" s="15">
        <v>120</v>
      </c>
      <c r="G23" s="15">
        <v>46</v>
      </c>
      <c r="H23" s="15">
        <v>166</v>
      </c>
      <c r="I23" s="15">
        <v>1157</v>
      </c>
      <c r="J23" s="15">
        <v>567</v>
      </c>
      <c r="K23" s="15">
        <v>1724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1:23" ht="24" customHeight="1">
      <c r="A24" s="69"/>
      <c r="B24" s="69" t="s">
        <v>631</v>
      </c>
      <c r="C24" s="15">
        <v>0</v>
      </c>
      <c r="D24" s="15">
        <v>0</v>
      </c>
      <c r="E24" s="15">
        <v>0</v>
      </c>
      <c r="F24" s="15">
        <v>6</v>
      </c>
      <c r="G24" s="15">
        <v>3</v>
      </c>
      <c r="H24" s="15">
        <v>9</v>
      </c>
      <c r="I24" s="15">
        <v>107</v>
      </c>
      <c r="J24" s="15">
        <v>60</v>
      </c>
      <c r="K24" s="15">
        <v>167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ht="24" customHeight="1">
      <c r="A25" s="69"/>
      <c r="B25" s="69" t="s">
        <v>685</v>
      </c>
      <c r="C25" s="15">
        <v>0</v>
      </c>
      <c r="D25" s="15">
        <v>1</v>
      </c>
      <c r="E25" s="15">
        <v>1</v>
      </c>
      <c r="F25" s="15">
        <v>126</v>
      </c>
      <c r="G25" s="15">
        <v>49</v>
      </c>
      <c r="H25" s="15">
        <v>175</v>
      </c>
      <c r="I25" s="15">
        <v>1264</v>
      </c>
      <c r="J25" s="15">
        <v>627</v>
      </c>
      <c r="K25" s="15">
        <v>1891</v>
      </c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ht="24" customHeight="1">
      <c r="A26" s="69"/>
      <c r="B26" s="69" t="s">
        <v>131</v>
      </c>
      <c r="C26" s="15">
        <v>0</v>
      </c>
      <c r="D26" s="15">
        <v>1</v>
      </c>
      <c r="E26" s="15">
        <v>1</v>
      </c>
      <c r="F26" s="15">
        <v>109</v>
      </c>
      <c r="G26" s="15">
        <v>45</v>
      </c>
      <c r="H26" s="15">
        <v>154</v>
      </c>
      <c r="I26" s="15">
        <v>1310</v>
      </c>
      <c r="J26" s="15">
        <v>626</v>
      </c>
      <c r="K26" s="15">
        <v>1936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3" ht="24" customHeight="1">
      <c r="A27" s="69" t="s">
        <v>217</v>
      </c>
      <c r="B27" s="69" t="s">
        <v>647</v>
      </c>
      <c r="C27" s="15">
        <v>0</v>
      </c>
      <c r="D27" s="15">
        <v>2</v>
      </c>
      <c r="E27" s="15">
        <v>2</v>
      </c>
      <c r="F27" s="15">
        <v>10</v>
      </c>
      <c r="G27" s="15">
        <v>3</v>
      </c>
      <c r="H27" s="15">
        <v>13</v>
      </c>
      <c r="I27" s="15">
        <v>75</v>
      </c>
      <c r="J27" s="15">
        <v>35</v>
      </c>
      <c r="K27" s="15">
        <v>110</v>
      </c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</row>
    <row r="28" spans="1:23" ht="24" customHeight="1">
      <c r="A28" s="69"/>
      <c r="B28" s="69" t="s">
        <v>131</v>
      </c>
      <c r="C28" s="15">
        <v>0</v>
      </c>
      <c r="D28" s="15">
        <v>1</v>
      </c>
      <c r="E28" s="15">
        <v>1</v>
      </c>
      <c r="F28" s="15">
        <v>10</v>
      </c>
      <c r="G28" s="15">
        <v>1</v>
      </c>
      <c r="H28" s="15">
        <v>11</v>
      </c>
      <c r="I28" s="15">
        <v>67</v>
      </c>
      <c r="J28" s="15">
        <v>44</v>
      </c>
      <c r="K28" s="15">
        <v>111</v>
      </c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</row>
    <row r="29" spans="1:23" ht="24" customHeight="1">
      <c r="A29" s="69" t="s">
        <v>285</v>
      </c>
      <c r="B29" s="69" t="s">
        <v>647</v>
      </c>
      <c r="C29" s="15">
        <v>0</v>
      </c>
      <c r="D29" s="15">
        <v>0</v>
      </c>
      <c r="E29" s="15">
        <v>0</v>
      </c>
      <c r="F29" s="15">
        <v>3</v>
      </c>
      <c r="G29" s="15">
        <v>0</v>
      </c>
      <c r="H29" s="15">
        <v>3</v>
      </c>
      <c r="I29" s="15">
        <v>12</v>
      </c>
      <c r="J29" s="15">
        <v>8</v>
      </c>
      <c r="K29" s="15">
        <v>20</v>
      </c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</row>
    <row r="30" spans="1:23" ht="24" customHeight="1">
      <c r="A30" s="69"/>
      <c r="B30" s="69" t="s">
        <v>631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</row>
    <row r="31" spans="1:23" ht="24" customHeight="1">
      <c r="A31" s="69"/>
      <c r="B31" s="69" t="s">
        <v>685</v>
      </c>
      <c r="C31" s="15">
        <v>0</v>
      </c>
      <c r="D31" s="15">
        <v>0</v>
      </c>
      <c r="E31" s="15">
        <v>0</v>
      </c>
      <c r="F31" s="15">
        <v>3</v>
      </c>
      <c r="G31" s="15">
        <v>0</v>
      </c>
      <c r="H31" s="15">
        <v>3</v>
      </c>
      <c r="I31" s="15">
        <v>12</v>
      </c>
      <c r="J31" s="15">
        <v>8</v>
      </c>
      <c r="K31" s="15">
        <v>20</v>
      </c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</row>
    <row r="32" spans="1:23" ht="30" customHeight="1">
      <c r="A32" s="69"/>
      <c r="B32" s="69" t="s">
        <v>131</v>
      </c>
      <c r="C32" s="74">
        <v>0</v>
      </c>
      <c r="D32" s="74">
        <v>0</v>
      </c>
      <c r="E32" s="15">
        <v>0</v>
      </c>
      <c r="F32" s="74">
        <v>0</v>
      </c>
      <c r="G32" s="74">
        <v>0</v>
      </c>
      <c r="H32" s="15">
        <v>0</v>
      </c>
      <c r="I32" s="15">
        <v>9</v>
      </c>
      <c r="J32" s="15">
        <v>11</v>
      </c>
      <c r="K32" s="15">
        <v>20</v>
      </c>
    </row>
    <row r="33" spans="1:23" ht="30" customHeight="1">
      <c r="B33" s="185"/>
    </row>
    <row r="34" spans="1:23" ht="17.25">
      <c r="A34" s="98" t="s">
        <v>898</v>
      </c>
    </row>
    <row r="35" spans="1:23" ht="22.5" customHeight="1">
      <c r="A35" s="69" t="s">
        <v>959</v>
      </c>
      <c r="B35" s="69"/>
      <c r="C35" s="69" t="s">
        <v>572</v>
      </c>
      <c r="D35" s="69"/>
      <c r="E35" s="69"/>
      <c r="F35" s="69" t="s">
        <v>616</v>
      </c>
      <c r="G35" s="69"/>
      <c r="H35" s="69"/>
      <c r="I35" s="69" t="s">
        <v>628</v>
      </c>
      <c r="J35" s="69"/>
      <c r="K35" s="69"/>
      <c r="L35" s="69" t="s">
        <v>488</v>
      </c>
      <c r="M35" s="69"/>
      <c r="N35" s="69"/>
      <c r="O35" s="69" t="s">
        <v>370</v>
      </c>
      <c r="P35" s="69"/>
      <c r="Q35" s="69"/>
      <c r="R35" s="69" t="s">
        <v>573</v>
      </c>
      <c r="S35" s="69"/>
      <c r="T35" s="69"/>
      <c r="U35" s="69" t="s">
        <v>202</v>
      </c>
      <c r="V35" s="69"/>
      <c r="W35" s="69"/>
    </row>
    <row r="36" spans="1:23" ht="22.5" customHeight="1">
      <c r="A36" s="69"/>
      <c r="B36" s="69"/>
      <c r="C36" s="69" t="s">
        <v>365</v>
      </c>
      <c r="D36" s="69" t="s">
        <v>61</v>
      </c>
      <c r="E36" s="69" t="s">
        <v>457</v>
      </c>
      <c r="F36" s="69" t="s">
        <v>365</v>
      </c>
      <c r="G36" s="69" t="s">
        <v>61</v>
      </c>
      <c r="H36" s="69" t="s">
        <v>457</v>
      </c>
      <c r="I36" s="69" t="s">
        <v>365</v>
      </c>
      <c r="J36" s="69" t="s">
        <v>61</v>
      </c>
      <c r="K36" s="69" t="s">
        <v>457</v>
      </c>
      <c r="L36" s="69" t="s">
        <v>365</v>
      </c>
      <c r="M36" s="69" t="s">
        <v>61</v>
      </c>
      <c r="N36" s="69" t="s">
        <v>457</v>
      </c>
      <c r="O36" s="69" t="s">
        <v>365</v>
      </c>
      <c r="P36" s="69" t="s">
        <v>61</v>
      </c>
      <c r="Q36" s="69" t="s">
        <v>457</v>
      </c>
      <c r="R36" s="69" t="s">
        <v>365</v>
      </c>
      <c r="S36" s="69" t="s">
        <v>61</v>
      </c>
      <c r="T36" s="69" t="s">
        <v>457</v>
      </c>
      <c r="U36" s="69" t="s">
        <v>365</v>
      </c>
      <c r="V36" s="69" t="s">
        <v>61</v>
      </c>
      <c r="W36" s="69" t="s">
        <v>457</v>
      </c>
    </row>
    <row r="37" spans="1:23" ht="24" customHeight="1">
      <c r="A37" s="69" t="s">
        <v>637</v>
      </c>
      <c r="B37" s="69" t="s">
        <v>647</v>
      </c>
      <c r="C37" s="15">
        <v>88</v>
      </c>
      <c r="D37" s="15">
        <v>69</v>
      </c>
      <c r="E37" s="15">
        <v>157</v>
      </c>
      <c r="F37" s="15">
        <v>92</v>
      </c>
      <c r="G37" s="15">
        <v>18</v>
      </c>
      <c r="H37" s="15">
        <v>110</v>
      </c>
      <c r="I37" s="15">
        <v>0</v>
      </c>
      <c r="J37" s="15">
        <v>0</v>
      </c>
      <c r="K37" s="15">
        <v>0</v>
      </c>
      <c r="L37" s="15">
        <v>4</v>
      </c>
      <c r="M37" s="15">
        <v>0</v>
      </c>
      <c r="N37" s="15">
        <v>4</v>
      </c>
      <c r="O37" s="15">
        <v>53</v>
      </c>
      <c r="P37" s="15">
        <v>3</v>
      </c>
      <c r="Q37" s="15">
        <v>56</v>
      </c>
      <c r="R37" s="15">
        <v>0</v>
      </c>
      <c r="S37" s="15">
        <v>0</v>
      </c>
      <c r="T37" s="15">
        <v>0</v>
      </c>
      <c r="U37" s="15">
        <v>237</v>
      </c>
      <c r="V37" s="15">
        <v>90</v>
      </c>
      <c r="W37" s="15">
        <v>327</v>
      </c>
    </row>
    <row r="38" spans="1:23" ht="24" customHeight="1">
      <c r="A38" s="69"/>
      <c r="B38" s="69" t="s">
        <v>282</v>
      </c>
      <c r="C38" s="15">
        <v>7</v>
      </c>
      <c r="D38" s="15">
        <v>4</v>
      </c>
      <c r="E38" s="15">
        <v>11</v>
      </c>
      <c r="F38" s="15">
        <v>1</v>
      </c>
      <c r="G38" s="15">
        <v>0</v>
      </c>
      <c r="H38" s="15">
        <v>1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2</v>
      </c>
      <c r="P38" s="15">
        <v>1</v>
      </c>
      <c r="Q38" s="15">
        <v>3</v>
      </c>
      <c r="R38" s="15">
        <v>0</v>
      </c>
      <c r="S38" s="15">
        <v>0</v>
      </c>
      <c r="T38" s="15">
        <v>0</v>
      </c>
      <c r="U38" s="15">
        <v>10</v>
      </c>
      <c r="V38" s="15">
        <v>5</v>
      </c>
      <c r="W38" s="15">
        <v>15</v>
      </c>
    </row>
    <row r="39" spans="1:23" ht="24" customHeight="1">
      <c r="A39" s="69"/>
      <c r="B39" s="69" t="s">
        <v>649</v>
      </c>
      <c r="C39" s="15">
        <v>95</v>
      </c>
      <c r="D39" s="15">
        <v>73</v>
      </c>
      <c r="E39" s="15">
        <v>168</v>
      </c>
      <c r="F39" s="15">
        <v>93</v>
      </c>
      <c r="G39" s="15">
        <v>18</v>
      </c>
      <c r="H39" s="15">
        <v>111</v>
      </c>
      <c r="I39" s="15">
        <v>0</v>
      </c>
      <c r="J39" s="15">
        <v>0</v>
      </c>
      <c r="K39" s="15">
        <v>0</v>
      </c>
      <c r="L39" s="15">
        <v>4</v>
      </c>
      <c r="M39" s="15">
        <v>0</v>
      </c>
      <c r="N39" s="15">
        <v>4</v>
      </c>
      <c r="O39" s="15">
        <v>55</v>
      </c>
      <c r="P39" s="15">
        <v>4</v>
      </c>
      <c r="Q39" s="15">
        <v>59</v>
      </c>
      <c r="R39" s="15">
        <v>0</v>
      </c>
      <c r="S39" s="15">
        <v>0</v>
      </c>
      <c r="T39" s="15">
        <v>0</v>
      </c>
      <c r="U39" s="15">
        <v>247</v>
      </c>
      <c r="V39" s="15">
        <v>95</v>
      </c>
      <c r="W39" s="15">
        <v>342</v>
      </c>
    </row>
    <row r="40" spans="1:23" ht="24" customHeight="1">
      <c r="A40" s="69"/>
      <c r="B40" s="69" t="s">
        <v>631</v>
      </c>
      <c r="C40" s="15">
        <v>8</v>
      </c>
      <c r="D40" s="15">
        <v>19</v>
      </c>
      <c r="E40" s="15">
        <v>27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5</v>
      </c>
      <c r="P40" s="15">
        <v>2</v>
      </c>
      <c r="Q40" s="15">
        <v>7</v>
      </c>
      <c r="R40" s="15">
        <v>0</v>
      </c>
      <c r="S40" s="15">
        <v>0</v>
      </c>
      <c r="T40" s="15">
        <v>0</v>
      </c>
      <c r="U40" s="15">
        <v>13</v>
      </c>
      <c r="V40" s="15">
        <v>21</v>
      </c>
      <c r="W40" s="15">
        <v>34</v>
      </c>
    </row>
    <row r="41" spans="1:23" ht="24" customHeight="1">
      <c r="A41" s="69"/>
      <c r="B41" s="69" t="s">
        <v>685</v>
      </c>
      <c r="C41" s="15">
        <v>103</v>
      </c>
      <c r="D41" s="15">
        <v>92</v>
      </c>
      <c r="E41" s="15">
        <v>195</v>
      </c>
      <c r="F41" s="15">
        <v>93</v>
      </c>
      <c r="G41" s="15">
        <v>18</v>
      </c>
      <c r="H41" s="15">
        <v>111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4</v>
      </c>
      <c r="O41" s="15">
        <v>60</v>
      </c>
      <c r="P41" s="15">
        <v>6</v>
      </c>
      <c r="Q41" s="15">
        <v>66</v>
      </c>
      <c r="R41" s="15">
        <v>0</v>
      </c>
      <c r="S41" s="15">
        <v>0</v>
      </c>
      <c r="T41" s="15">
        <v>0</v>
      </c>
      <c r="U41" s="15">
        <v>260</v>
      </c>
      <c r="V41" s="15">
        <v>116</v>
      </c>
      <c r="W41" s="15">
        <v>376</v>
      </c>
    </row>
    <row r="42" spans="1:23" ht="24" customHeight="1">
      <c r="A42" s="69"/>
      <c r="B42" s="69" t="s">
        <v>131</v>
      </c>
      <c r="C42" s="15">
        <v>105</v>
      </c>
      <c r="D42" s="15">
        <v>97</v>
      </c>
      <c r="E42" s="15">
        <v>202</v>
      </c>
      <c r="F42" s="15">
        <v>98</v>
      </c>
      <c r="G42" s="15">
        <v>20</v>
      </c>
      <c r="H42" s="15">
        <v>118</v>
      </c>
      <c r="I42" s="15">
        <v>0</v>
      </c>
      <c r="J42" s="15">
        <v>12</v>
      </c>
      <c r="K42" s="15">
        <v>12</v>
      </c>
      <c r="L42" s="15">
        <v>4</v>
      </c>
      <c r="M42" s="15">
        <v>0</v>
      </c>
      <c r="N42" s="15">
        <v>4</v>
      </c>
      <c r="O42" s="15">
        <v>74</v>
      </c>
      <c r="P42" s="15">
        <v>9</v>
      </c>
      <c r="Q42" s="15">
        <v>83</v>
      </c>
      <c r="R42" s="15">
        <v>3</v>
      </c>
      <c r="S42" s="15">
        <v>5</v>
      </c>
      <c r="T42" s="15">
        <v>8</v>
      </c>
      <c r="U42" s="15">
        <v>284</v>
      </c>
      <c r="V42" s="15">
        <v>143</v>
      </c>
      <c r="W42" s="15">
        <v>427</v>
      </c>
    </row>
    <row r="43" spans="1:23" ht="24" customHeight="1">
      <c r="A43" s="69" t="s">
        <v>217</v>
      </c>
      <c r="B43" s="69" t="s">
        <v>647</v>
      </c>
      <c r="C43" s="15">
        <v>4</v>
      </c>
      <c r="D43" s="15">
        <v>3</v>
      </c>
      <c r="E43" s="15">
        <v>7</v>
      </c>
      <c r="F43" s="15">
        <v>0</v>
      </c>
      <c r="G43" s="15">
        <v>1</v>
      </c>
      <c r="H43" s="15">
        <v>1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1</v>
      </c>
      <c r="O43" s="15">
        <v>3</v>
      </c>
      <c r="P43" s="15">
        <v>1</v>
      </c>
      <c r="Q43" s="15">
        <v>4</v>
      </c>
      <c r="R43" s="15">
        <v>0</v>
      </c>
      <c r="S43" s="15">
        <v>0</v>
      </c>
      <c r="T43" s="15">
        <v>0</v>
      </c>
      <c r="U43" s="15">
        <v>7</v>
      </c>
      <c r="V43" s="15">
        <v>6</v>
      </c>
      <c r="W43" s="15">
        <v>13</v>
      </c>
    </row>
    <row r="44" spans="1:23" ht="24" customHeight="1">
      <c r="A44" s="69"/>
      <c r="B44" s="69" t="s">
        <v>131</v>
      </c>
      <c r="C44" s="15">
        <v>3</v>
      </c>
      <c r="D44" s="15">
        <v>2</v>
      </c>
      <c r="E44" s="15">
        <v>5</v>
      </c>
      <c r="F44" s="15">
        <v>1</v>
      </c>
      <c r="G44" s="15">
        <v>0</v>
      </c>
      <c r="H44" s="15">
        <v>1</v>
      </c>
      <c r="I44" s="15">
        <v>0</v>
      </c>
      <c r="J44" s="15">
        <v>1</v>
      </c>
      <c r="K44" s="15">
        <v>1</v>
      </c>
      <c r="L44" s="15">
        <v>0</v>
      </c>
      <c r="M44" s="15">
        <v>0</v>
      </c>
      <c r="N44" s="15">
        <v>0</v>
      </c>
      <c r="O44" s="15">
        <v>3</v>
      </c>
      <c r="P44" s="15">
        <v>3</v>
      </c>
      <c r="Q44" s="15">
        <v>6</v>
      </c>
      <c r="R44" s="15">
        <v>0</v>
      </c>
      <c r="S44" s="15">
        <v>0</v>
      </c>
      <c r="T44" s="15">
        <v>0</v>
      </c>
      <c r="U44" s="15">
        <v>7</v>
      </c>
      <c r="V44" s="15">
        <v>6</v>
      </c>
      <c r="W44" s="15">
        <v>13</v>
      </c>
    </row>
    <row r="45" spans="1:23" ht="23.25" customHeight="1">
      <c r="A45" s="69" t="s">
        <v>285</v>
      </c>
      <c r="B45" s="69" t="s">
        <v>647</v>
      </c>
      <c r="C45" s="15">
        <v>0</v>
      </c>
      <c r="D45" s="15">
        <v>1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1</v>
      </c>
      <c r="W45" s="15">
        <v>1</v>
      </c>
    </row>
    <row r="46" spans="1:23" ht="24" customHeight="1">
      <c r="A46" s="69"/>
      <c r="B46" s="69" t="s">
        <v>631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</row>
    <row r="47" spans="1:23" ht="24" customHeight="1">
      <c r="A47" s="69"/>
      <c r="B47" s="69" t="s">
        <v>685</v>
      </c>
      <c r="C47" s="15">
        <v>0</v>
      </c>
      <c r="D47" s="15">
        <v>1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1</v>
      </c>
      <c r="W47" s="15">
        <v>1</v>
      </c>
    </row>
    <row r="48" spans="1:23" ht="24" customHeight="1">
      <c r="A48" s="69"/>
      <c r="B48" s="69" t="s">
        <v>131</v>
      </c>
      <c r="C48" s="74">
        <v>1</v>
      </c>
      <c r="D48" s="15">
        <v>0</v>
      </c>
      <c r="E48" s="15">
        <v>1</v>
      </c>
      <c r="F48" s="74">
        <v>0</v>
      </c>
      <c r="G48" s="74">
        <v>0</v>
      </c>
      <c r="H48" s="15">
        <v>0</v>
      </c>
      <c r="I48" s="74">
        <v>0</v>
      </c>
      <c r="J48" s="74">
        <v>0</v>
      </c>
      <c r="K48" s="15">
        <v>0</v>
      </c>
      <c r="L48" s="74">
        <v>0</v>
      </c>
      <c r="M48" s="74">
        <v>0</v>
      </c>
      <c r="N48" s="15">
        <v>0</v>
      </c>
      <c r="O48" s="74">
        <v>0</v>
      </c>
      <c r="P48" s="74">
        <v>0</v>
      </c>
      <c r="Q48" s="15">
        <v>0</v>
      </c>
      <c r="R48" s="74">
        <v>0</v>
      </c>
      <c r="S48" s="74">
        <v>0</v>
      </c>
      <c r="T48" s="15">
        <v>0</v>
      </c>
      <c r="U48" s="15">
        <v>1</v>
      </c>
      <c r="V48" s="15">
        <v>0</v>
      </c>
      <c r="W48" s="15">
        <v>1</v>
      </c>
    </row>
    <row r="49" spans="1:14" ht="25.5" customHeight="1"/>
    <row r="50" spans="1:14" ht="17.25">
      <c r="A50" s="98" t="s">
        <v>700</v>
      </c>
    </row>
    <row r="51" spans="1:14" ht="13.5" customHeight="1">
      <c r="A51" s="69" t="s">
        <v>733</v>
      </c>
      <c r="B51" s="175" t="s">
        <v>670</v>
      </c>
      <c r="C51" s="142"/>
      <c r="D51" s="142"/>
      <c r="E51" s="142"/>
      <c r="F51" s="142"/>
      <c r="G51" s="142"/>
      <c r="H51" s="142"/>
      <c r="I51" s="142"/>
      <c r="J51" s="191"/>
      <c r="K51" s="231" t="s">
        <v>349</v>
      </c>
      <c r="L51" s="232"/>
      <c r="M51" s="175" t="s">
        <v>641</v>
      </c>
      <c r="N51" s="191"/>
    </row>
    <row r="52" spans="1:14" ht="66" customHeight="1">
      <c r="A52" s="69"/>
      <c r="B52" s="69" t="s">
        <v>672</v>
      </c>
      <c r="C52" s="198" t="s">
        <v>366</v>
      </c>
      <c r="D52" s="309"/>
      <c r="E52" s="107" t="s">
        <v>609</v>
      </c>
      <c r="F52" s="120"/>
      <c r="G52" s="107" t="s">
        <v>573</v>
      </c>
      <c r="H52" s="120"/>
      <c r="I52" s="107" t="s">
        <v>673</v>
      </c>
      <c r="J52" s="120"/>
      <c r="K52" s="310"/>
      <c r="L52" s="311"/>
      <c r="M52" s="177"/>
      <c r="N52" s="193"/>
    </row>
    <row r="53" spans="1:14" ht="24" customHeight="1">
      <c r="A53" s="69" t="s">
        <v>435</v>
      </c>
      <c r="B53" s="15">
        <v>0</v>
      </c>
      <c r="C53" s="34">
        <v>0</v>
      </c>
      <c r="D53" s="38"/>
      <c r="E53" s="34">
        <v>0</v>
      </c>
      <c r="F53" s="38"/>
      <c r="G53" s="34">
        <v>6</v>
      </c>
      <c r="H53" s="38"/>
      <c r="I53" s="34">
        <v>6</v>
      </c>
      <c r="J53" s="38"/>
      <c r="K53" s="34">
        <v>10</v>
      </c>
      <c r="L53" s="38"/>
      <c r="M53" s="275">
        <v>16</v>
      </c>
      <c r="N53" s="276"/>
    </row>
  </sheetData>
  <mergeCells count="43">
    <mergeCell ref="C3:E3"/>
    <mergeCell ref="F3:H3"/>
    <mergeCell ref="I3:K3"/>
    <mergeCell ref="L3:N3"/>
    <mergeCell ref="O3:Q3"/>
    <mergeCell ref="R3:T3"/>
    <mergeCell ref="U3:W3"/>
    <mergeCell ref="C19:E19"/>
    <mergeCell ref="F19:H19"/>
    <mergeCell ref="I19:K19"/>
    <mergeCell ref="C35:E35"/>
    <mergeCell ref="F35:H35"/>
    <mergeCell ref="I35:K35"/>
    <mergeCell ref="L35:N35"/>
    <mergeCell ref="O35:Q35"/>
    <mergeCell ref="R35:T35"/>
    <mergeCell ref="U35:W35"/>
    <mergeCell ref="B51:J51"/>
    <mergeCell ref="C52:D52"/>
    <mergeCell ref="E52:F52"/>
    <mergeCell ref="G52:H52"/>
    <mergeCell ref="I52:J52"/>
    <mergeCell ref="C53:D53"/>
    <mergeCell ref="E53:F53"/>
    <mergeCell ref="G53:H53"/>
    <mergeCell ref="I53:J53"/>
    <mergeCell ref="K53:L53"/>
    <mergeCell ref="M53:N53"/>
    <mergeCell ref="A3:B4"/>
    <mergeCell ref="A5:A10"/>
    <mergeCell ref="A11:A12"/>
    <mergeCell ref="A13:A16"/>
    <mergeCell ref="A19:B20"/>
    <mergeCell ref="A21:A26"/>
    <mergeCell ref="A27:A28"/>
    <mergeCell ref="A29:A32"/>
    <mergeCell ref="A35:B36"/>
    <mergeCell ref="A37:A42"/>
    <mergeCell ref="A43:A44"/>
    <mergeCell ref="A45:A48"/>
    <mergeCell ref="A51:A52"/>
    <mergeCell ref="K51:L52"/>
    <mergeCell ref="M51:N52"/>
  </mergeCells>
  <phoneticPr fontId="3"/>
  <pageMargins left="0.74803149606299213" right="0.74803149606299213" top="0.98425196850393681" bottom="0.98425196850393681" header="0.51181102362204722" footer="0.39370078740157483"/>
  <pageSetup paperSize="9" scale="59" firstPageNumber="21" fitToWidth="1" fitToHeight="1" orientation="portrait" usePrinterDefaults="1" useFirstPageNumber="1" r:id="rId1"/>
  <headerFooter scaleWithDoc="0" alignWithMargins="0"/>
  <colBreaks count="1" manualBreakCount="1">
    <brk id="2" max="52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  <pageSetUpPr fitToPage="1"/>
  </sheetPr>
  <dimension ref="A1:AH43"/>
  <sheetViews>
    <sheetView view="pageBreakPreview" zoomScale="90" zoomScaleSheetLayoutView="90" workbookViewId="0">
      <pane xSplit="3" ySplit="6" topLeftCell="D7" activePane="bottomRight" state="frozen"/>
      <selection pane="topRight"/>
      <selection pane="bottomLeft"/>
      <selection pane="bottomRight" activeCell="N56" sqref="N56"/>
    </sheetView>
  </sheetViews>
  <sheetFormatPr defaultColWidth="9" defaultRowHeight="18.75" customHeight="1"/>
  <cols>
    <col min="1" max="1" width="10.7265625" style="44" customWidth="1"/>
    <col min="2" max="2" width="20.08984375" style="313" customWidth="1"/>
    <col min="3" max="3" width="11" style="44" bestFit="1" customWidth="1"/>
    <col min="4" max="34" width="6.08984375" style="44" customWidth="1"/>
    <col min="35" max="16384" width="9" style="44"/>
  </cols>
  <sheetData>
    <row r="1" spans="1:34" ht="29.25" customHeight="1">
      <c r="A1" s="316" t="s">
        <v>849</v>
      </c>
      <c r="B1" s="83"/>
      <c r="C1" s="83"/>
      <c r="D1" s="83"/>
    </row>
    <row r="2" spans="1:34" ht="13.5" customHeight="1">
      <c r="A2" s="83"/>
      <c r="B2" s="83"/>
      <c r="C2" s="83"/>
      <c r="D2" s="83"/>
    </row>
    <row r="3" spans="1:34" ht="24">
      <c r="A3" s="44" t="s">
        <v>946</v>
      </c>
      <c r="B3" s="322"/>
      <c r="C3" s="322"/>
      <c r="D3" s="322"/>
      <c r="E3" s="337"/>
      <c r="F3" s="337"/>
      <c r="G3" s="337"/>
      <c r="H3" s="337"/>
      <c r="I3" s="337"/>
      <c r="J3" s="337"/>
      <c r="K3" s="337"/>
      <c r="L3" s="337"/>
      <c r="M3" s="337"/>
      <c r="N3" s="340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</row>
    <row r="4" spans="1:34" ht="13.5">
      <c r="A4" s="317" t="s">
        <v>751</v>
      </c>
      <c r="B4" s="323" t="s">
        <v>125</v>
      </c>
      <c r="C4" s="317" t="s">
        <v>496</v>
      </c>
      <c r="D4" s="332" t="s">
        <v>576</v>
      </c>
      <c r="E4" s="338"/>
      <c r="F4" s="338"/>
      <c r="G4" s="338"/>
      <c r="H4" s="338"/>
      <c r="I4" s="339"/>
      <c r="J4" s="323" t="s">
        <v>389</v>
      </c>
      <c r="K4" s="317"/>
      <c r="L4" s="332" t="s">
        <v>258</v>
      </c>
      <c r="M4" s="338"/>
      <c r="N4" s="338"/>
      <c r="O4" s="338"/>
      <c r="P4" s="338"/>
      <c r="Q4" s="338"/>
      <c r="R4" s="339"/>
      <c r="S4" s="317" t="s">
        <v>578</v>
      </c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</row>
    <row r="5" spans="1:34" ht="13.5">
      <c r="A5" s="317"/>
      <c r="B5" s="323"/>
      <c r="C5" s="317"/>
      <c r="D5" s="317" t="s">
        <v>544</v>
      </c>
      <c r="E5" s="317"/>
      <c r="F5" s="317" t="s">
        <v>545</v>
      </c>
      <c r="G5" s="317"/>
      <c r="H5" s="317" t="s">
        <v>151</v>
      </c>
      <c r="I5" s="317"/>
      <c r="J5" s="317"/>
      <c r="K5" s="317"/>
      <c r="L5" s="317" t="s">
        <v>544</v>
      </c>
      <c r="M5" s="317" t="s">
        <v>545</v>
      </c>
      <c r="N5" s="317" t="s">
        <v>151</v>
      </c>
      <c r="O5" s="323" t="s">
        <v>579</v>
      </c>
      <c r="P5" s="323" t="s">
        <v>75</v>
      </c>
      <c r="Q5" s="323" t="s">
        <v>581</v>
      </c>
      <c r="R5" s="342" t="s">
        <v>239</v>
      </c>
      <c r="S5" s="317" t="s">
        <v>401</v>
      </c>
      <c r="T5" s="317"/>
      <c r="U5" s="344" t="s">
        <v>574</v>
      </c>
      <c r="V5" s="345"/>
      <c r="W5" s="346" t="s">
        <v>558</v>
      </c>
      <c r="X5" s="346"/>
      <c r="Y5" s="323" t="s">
        <v>559</v>
      </c>
      <c r="Z5" s="317"/>
      <c r="AA5" s="317" t="s">
        <v>569</v>
      </c>
      <c r="AB5" s="317"/>
      <c r="AC5" s="317" t="s">
        <v>111</v>
      </c>
      <c r="AD5" s="317"/>
      <c r="AE5" s="317" t="s">
        <v>571</v>
      </c>
      <c r="AF5" s="317"/>
      <c r="AG5" s="344" t="s">
        <v>345</v>
      </c>
      <c r="AH5" s="345"/>
    </row>
    <row r="6" spans="1:34" ht="13.5">
      <c r="A6" s="317"/>
      <c r="B6" s="323"/>
      <c r="C6" s="317"/>
      <c r="D6" s="317" t="s">
        <v>365</v>
      </c>
      <c r="E6" s="317" t="s">
        <v>61</v>
      </c>
      <c r="F6" s="317" t="s">
        <v>365</v>
      </c>
      <c r="G6" s="317" t="s">
        <v>61</v>
      </c>
      <c r="H6" s="317" t="s">
        <v>365</v>
      </c>
      <c r="I6" s="317" t="s">
        <v>61</v>
      </c>
      <c r="J6" s="317" t="s">
        <v>365</v>
      </c>
      <c r="K6" s="317" t="s">
        <v>61</v>
      </c>
      <c r="L6" s="317"/>
      <c r="M6" s="317"/>
      <c r="N6" s="317"/>
      <c r="O6" s="317"/>
      <c r="P6" s="317"/>
      <c r="Q6" s="317"/>
      <c r="R6" s="343"/>
      <c r="S6" s="317" t="s">
        <v>365</v>
      </c>
      <c r="T6" s="317" t="s">
        <v>61</v>
      </c>
      <c r="U6" s="317" t="s">
        <v>365</v>
      </c>
      <c r="V6" s="317" t="s">
        <v>61</v>
      </c>
      <c r="W6" s="317" t="s">
        <v>365</v>
      </c>
      <c r="X6" s="317" t="s">
        <v>61</v>
      </c>
      <c r="Y6" s="317" t="s">
        <v>365</v>
      </c>
      <c r="Z6" s="317" t="s">
        <v>61</v>
      </c>
      <c r="AA6" s="317" t="s">
        <v>365</v>
      </c>
      <c r="AB6" s="317" t="s">
        <v>61</v>
      </c>
      <c r="AC6" s="317" t="s">
        <v>365</v>
      </c>
      <c r="AD6" s="317" t="s">
        <v>61</v>
      </c>
      <c r="AE6" s="317" t="s">
        <v>365</v>
      </c>
      <c r="AF6" s="317" t="s">
        <v>61</v>
      </c>
      <c r="AG6" s="317" t="s">
        <v>365</v>
      </c>
      <c r="AH6" s="317" t="s">
        <v>61</v>
      </c>
    </row>
    <row r="7" spans="1:34" s="214" customFormat="1" ht="21.75" customHeight="1">
      <c r="A7" s="318" t="s">
        <v>651</v>
      </c>
      <c r="B7" s="324" t="s">
        <v>734</v>
      </c>
      <c r="C7" s="318" t="s">
        <v>743</v>
      </c>
      <c r="D7" s="318">
        <v>7</v>
      </c>
      <c r="E7" s="318">
        <v>9</v>
      </c>
      <c r="F7" s="318">
        <v>4</v>
      </c>
      <c r="G7" s="318">
        <v>6</v>
      </c>
      <c r="H7" s="318">
        <v>10</v>
      </c>
      <c r="I7" s="318">
        <v>7</v>
      </c>
      <c r="J7" s="318">
        <v>5</v>
      </c>
      <c r="K7" s="318">
        <v>8</v>
      </c>
      <c r="L7" s="318">
        <v>1</v>
      </c>
      <c r="M7" s="318">
        <v>1</v>
      </c>
      <c r="N7" s="318">
        <v>1</v>
      </c>
      <c r="O7" s="318">
        <v>0</v>
      </c>
      <c r="P7" s="318">
        <v>0</v>
      </c>
      <c r="Q7" s="318">
        <v>0</v>
      </c>
      <c r="R7" s="318">
        <v>0</v>
      </c>
      <c r="S7" s="318">
        <v>0</v>
      </c>
      <c r="T7" s="318">
        <v>1</v>
      </c>
      <c r="U7" s="318">
        <v>0</v>
      </c>
      <c r="V7" s="318">
        <v>0</v>
      </c>
      <c r="W7" s="318">
        <v>0</v>
      </c>
      <c r="X7" s="318">
        <v>6</v>
      </c>
      <c r="Y7" s="318">
        <v>0</v>
      </c>
      <c r="Z7" s="318">
        <v>0</v>
      </c>
      <c r="AA7" s="318">
        <v>0</v>
      </c>
      <c r="AB7" s="318">
        <v>0</v>
      </c>
      <c r="AC7" s="318">
        <v>0</v>
      </c>
      <c r="AD7" s="318">
        <v>0</v>
      </c>
      <c r="AE7" s="318">
        <v>0</v>
      </c>
      <c r="AF7" s="318">
        <v>0</v>
      </c>
      <c r="AG7" s="318">
        <v>0</v>
      </c>
      <c r="AH7" s="318">
        <v>0</v>
      </c>
    </row>
    <row r="8" spans="1:34" s="214" customFormat="1" ht="21.75" customHeight="1">
      <c r="A8" s="318" t="s">
        <v>651</v>
      </c>
      <c r="B8" s="324" t="s">
        <v>645</v>
      </c>
      <c r="C8" s="318" t="s">
        <v>743</v>
      </c>
      <c r="D8" s="318">
        <v>6</v>
      </c>
      <c r="E8" s="318">
        <v>10</v>
      </c>
      <c r="F8" s="318">
        <v>13</v>
      </c>
      <c r="G8" s="318">
        <v>8</v>
      </c>
      <c r="H8" s="318">
        <v>11</v>
      </c>
      <c r="I8" s="318">
        <v>11</v>
      </c>
      <c r="J8" s="318">
        <v>17</v>
      </c>
      <c r="K8" s="318">
        <v>12</v>
      </c>
      <c r="L8" s="318">
        <v>2</v>
      </c>
      <c r="M8" s="318">
        <v>1</v>
      </c>
      <c r="N8" s="318">
        <v>1</v>
      </c>
      <c r="O8" s="318">
        <v>0</v>
      </c>
      <c r="P8" s="318">
        <v>0</v>
      </c>
      <c r="Q8" s="318">
        <v>0</v>
      </c>
      <c r="R8" s="318">
        <v>0</v>
      </c>
      <c r="S8" s="318">
        <v>0</v>
      </c>
      <c r="T8" s="318">
        <v>1</v>
      </c>
      <c r="U8" s="318">
        <v>0</v>
      </c>
      <c r="V8" s="318">
        <v>1</v>
      </c>
      <c r="W8" s="318">
        <v>0</v>
      </c>
      <c r="X8" s="318">
        <v>10</v>
      </c>
      <c r="Y8" s="318">
        <v>0</v>
      </c>
      <c r="Z8" s="318">
        <v>0</v>
      </c>
      <c r="AA8" s="318">
        <v>0</v>
      </c>
      <c r="AB8" s="318">
        <v>0</v>
      </c>
      <c r="AC8" s="318">
        <v>0</v>
      </c>
      <c r="AD8" s="318">
        <v>0</v>
      </c>
      <c r="AE8" s="318">
        <v>0</v>
      </c>
      <c r="AF8" s="318">
        <v>0</v>
      </c>
      <c r="AG8" s="318">
        <v>0</v>
      </c>
      <c r="AH8" s="318">
        <v>5</v>
      </c>
    </row>
    <row r="9" spans="1:34" s="214" customFormat="1" ht="21.75" customHeight="1">
      <c r="A9" s="318" t="s">
        <v>651</v>
      </c>
      <c r="B9" s="324" t="s">
        <v>736</v>
      </c>
      <c r="C9" s="318" t="s">
        <v>743</v>
      </c>
      <c r="D9" s="318">
        <v>9</v>
      </c>
      <c r="E9" s="318">
        <v>9</v>
      </c>
      <c r="F9" s="318">
        <v>9</v>
      </c>
      <c r="G9" s="318">
        <v>4</v>
      </c>
      <c r="H9" s="318">
        <v>12</v>
      </c>
      <c r="I9" s="318">
        <v>5</v>
      </c>
      <c r="J9" s="318">
        <v>14</v>
      </c>
      <c r="K9" s="318">
        <v>16</v>
      </c>
      <c r="L9" s="318">
        <v>1</v>
      </c>
      <c r="M9" s="318">
        <v>1</v>
      </c>
      <c r="N9" s="318">
        <v>1</v>
      </c>
      <c r="O9" s="318">
        <v>0</v>
      </c>
      <c r="P9" s="318">
        <v>0</v>
      </c>
      <c r="Q9" s="318">
        <v>0</v>
      </c>
      <c r="R9" s="318">
        <v>0</v>
      </c>
      <c r="S9" s="318">
        <v>1</v>
      </c>
      <c r="T9" s="318">
        <v>0</v>
      </c>
      <c r="U9" s="318">
        <v>0</v>
      </c>
      <c r="V9" s="318">
        <v>0</v>
      </c>
      <c r="W9" s="318">
        <v>0</v>
      </c>
      <c r="X9" s="318">
        <v>7</v>
      </c>
      <c r="Y9" s="318">
        <v>0</v>
      </c>
      <c r="Z9" s="318">
        <v>0</v>
      </c>
      <c r="AA9" s="318">
        <v>0</v>
      </c>
      <c r="AB9" s="318">
        <v>0</v>
      </c>
      <c r="AC9" s="318">
        <v>0</v>
      </c>
      <c r="AD9" s="318">
        <v>0</v>
      </c>
      <c r="AE9" s="318">
        <v>0</v>
      </c>
      <c r="AF9" s="318">
        <v>0</v>
      </c>
      <c r="AG9" s="318">
        <v>0</v>
      </c>
      <c r="AH9" s="318">
        <v>2</v>
      </c>
    </row>
    <row r="10" spans="1:34" s="214" customFormat="1" ht="21.75" customHeight="1">
      <c r="A10" s="318" t="s">
        <v>651</v>
      </c>
      <c r="B10" s="324" t="s">
        <v>737</v>
      </c>
      <c r="C10" s="318" t="s">
        <v>743</v>
      </c>
      <c r="D10" s="318">
        <v>2</v>
      </c>
      <c r="E10" s="318">
        <v>1</v>
      </c>
      <c r="F10" s="318">
        <v>5</v>
      </c>
      <c r="G10" s="318">
        <v>5</v>
      </c>
      <c r="H10" s="318">
        <v>3</v>
      </c>
      <c r="I10" s="318">
        <v>4</v>
      </c>
      <c r="J10" s="318">
        <v>4</v>
      </c>
      <c r="K10" s="318">
        <v>4</v>
      </c>
      <c r="L10" s="318">
        <v>1</v>
      </c>
      <c r="M10" s="318">
        <v>1</v>
      </c>
      <c r="N10" s="318">
        <v>1</v>
      </c>
      <c r="O10" s="318">
        <v>0</v>
      </c>
      <c r="P10" s="318">
        <v>0</v>
      </c>
      <c r="Q10" s="318">
        <v>0</v>
      </c>
      <c r="R10" s="318">
        <v>0</v>
      </c>
      <c r="S10" s="318">
        <v>1</v>
      </c>
      <c r="T10" s="318">
        <v>0</v>
      </c>
      <c r="U10" s="318">
        <v>1</v>
      </c>
      <c r="V10" s="318">
        <v>0</v>
      </c>
      <c r="W10" s="318">
        <v>0</v>
      </c>
      <c r="X10" s="318">
        <v>6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</row>
    <row r="11" spans="1:34" s="214" customFormat="1" ht="21.75" customHeight="1">
      <c r="A11" s="318" t="s">
        <v>651</v>
      </c>
      <c r="B11" s="324" t="s">
        <v>738</v>
      </c>
      <c r="C11" s="318" t="s">
        <v>743</v>
      </c>
      <c r="D11" s="318">
        <v>6</v>
      </c>
      <c r="E11" s="318">
        <v>5</v>
      </c>
      <c r="F11" s="318">
        <v>7</v>
      </c>
      <c r="G11" s="318">
        <v>7</v>
      </c>
      <c r="H11" s="318">
        <v>12</v>
      </c>
      <c r="I11" s="318">
        <v>10</v>
      </c>
      <c r="J11" s="318">
        <v>13</v>
      </c>
      <c r="K11" s="318">
        <v>10</v>
      </c>
      <c r="L11" s="318">
        <v>1</v>
      </c>
      <c r="M11" s="318">
        <v>1</v>
      </c>
      <c r="N11" s="318">
        <v>2</v>
      </c>
      <c r="O11" s="318">
        <v>0</v>
      </c>
      <c r="P11" s="318">
        <v>0</v>
      </c>
      <c r="Q11" s="318">
        <v>0</v>
      </c>
      <c r="R11" s="318">
        <v>0</v>
      </c>
      <c r="S11" s="318">
        <v>1</v>
      </c>
      <c r="T11" s="318">
        <v>0</v>
      </c>
      <c r="U11" s="318">
        <v>0</v>
      </c>
      <c r="V11" s="318">
        <v>0</v>
      </c>
      <c r="W11" s="318">
        <v>0</v>
      </c>
      <c r="X11" s="318">
        <v>6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</row>
    <row r="12" spans="1:34" s="214" customFormat="1" ht="21.75" customHeight="1">
      <c r="A12" s="318" t="s">
        <v>651</v>
      </c>
      <c r="B12" s="324" t="s">
        <v>331</v>
      </c>
      <c r="C12" s="318" t="s">
        <v>743</v>
      </c>
      <c r="D12" s="318">
        <v>15</v>
      </c>
      <c r="E12" s="318">
        <v>17</v>
      </c>
      <c r="F12" s="318">
        <v>17</v>
      </c>
      <c r="G12" s="318">
        <v>14</v>
      </c>
      <c r="H12" s="318">
        <v>23</v>
      </c>
      <c r="I12" s="318">
        <v>17</v>
      </c>
      <c r="J12" s="318">
        <v>24</v>
      </c>
      <c r="K12" s="318">
        <v>16</v>
      </c>
      <c r="L12" s="318">
        <v>2</v>
      </c>
      <c r="M12" s="318">
        <v>2</v>
      </c>
      <c r="N12" s="318">
        <v>2</v>
      </c>
      <c r="O12" s="318">
        <v>0</v>
      </c>
      <c r="P12" s="318">
        <v>0</v>
      </c>
      <c r="Q12" s="318">
        <v>0</v>
      </c>
      <c r="R12" s="318">
        <v>0</v>
      </c>
      <c r="S12" s="318">
        <v>1</v>
      </c>
      <c r="T12" s="318">
        <v>0</v>
      </c>
      <c r="U12" s="318">
        <v>0</v>
      </c>
      <c r="V12" s="318">
        <v>1</v>
      </c>
      <c r="W12" s="318">
        <v>1</v>
      </c>
      <c r="X12" s="318">
        <v>12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1</v>
      </c>
      <c r="AH12" s="318">
        <v>0</v>
      </c>
    </row>
    <row r="13" spans="1:34" s="214" customFormat="1" ht="21.75" customHeight="1">
      <c r="A13" s="318" t="s">
        <v>651</v>
      </c>
      <c r="B13" s="324" t="s">
        <v>739</v>
      </c>
      <c r="C13" s="318" t="s">
        <v>743</v>
      </c>
      <c r="D13" s="318">
        <v>13</v>
      </c>
      <c r="E13" s="318">
        <v>14</v>
      </c>
      <c r="F13" s="318">
        <v>21</v>
      </c>
      <c r="G13" s="318">
        <v>16</v>
      </c>
      <c r="H13" s="318">
        <v>14</v>
      </c>
      <c r="I13" s="318">
        <v>13</v>
      </c>
      <c r="J13" s="318">
        <v>26</v>
      </c>
      <c r="K13" s="318">
        <v>23</v>
      </c>
      <c r="L13" s="318">
        <v>2</v>
      </c>
      <c r="M13" s="318">
        <v>2</v>
      </c>
      <c r="N13" s="318">
        <v>1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1</v>
      </c>
      <c r="U13" s="318">
        <v>0</v>
      </c>
      <c r="V13" s="318">
        <v>0</v>
      </c>
      <c r="W13" s="318">
        <v>2</v>
      </c>
      <c r="X13" s="318">
        <v>8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</row>
    <row r="14" spans="1:34" s="214" customFormat="1" ht="21.75" customHeight="1">
      <c r="A14" s="318" t="s">
        <v>651</v>
      </c>
      <c r="B14" s="324" t="s">
        <v>357</v>
      </c>
      <c r="C14" s="318" t="s">
        <v>743</v>
      </c>
      <c r="D14" s="318">
        <v>10</v>
      </c>
      <c r="E14" s="318">
        <v>4</v>
      </c>
      <c r="F14" s="318">
        <v>7</v>
      </c>
      <c r="G14" s="318">
        <v>17</v>
      </c>
      <c r="H14" s="318">
        <v>10</v>
      </c>
      <c r="I14" s="318">
        <v>17</v>
      </c>
      <c r="J14" s="318">
        <v>21</v>
      </c>
      <c r="K14" s="318">
        <v>12</v>
      </c>
      <c r="L14" s="318">
        <v>1</v>
      </c>
      <c r="M14" s="318">
        <v>1</v>
      </c>
      <c r="N14" s="318">
        <v>1</v>
      </c>
      <c r="O14" s="318">
        <v>0</v>
      </c>
      <c r="P14" s="318">
        <v>0</v>
      </c>
      <c r="Q14" s="318">
        <v>0</v>
      </c>
      <c r="R14" s="318">
        <v>0</v>
      </c>
      <c r="S14" s="318">
        <v>1</v>
      </c>
      <c r="T14" s="318">
        <v>0</v>
      </c>
      <c r="U14" s="318">
        <v>0</v>
      </c>
      <c r="V14" s="318">
        <v>0</v>
      </c>
      <c r="W14" s="318">
        <v>0</v>
      </c>
      <c r="X14" s="318">
        <v>6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3</v>
      </c>
    </row>
    <row r="15" spans="1:34" s="214" customFormat="1" ht="21.75" customHeight="1">
      <c r="A15" s="318" t="s">
        <v>651</v>
      </c>
      <c r="B15" s="324" t="s">
        <v>209</v>
      </c>
      <c r="C15" s="318" t="s">
        <v>743</v>
      </c>
      <c r="D15" s="318">
        <v>9</v>
      </c>
      <c r="E15" s="318">
        <v>15</v>
      </c>
      <c r="F15" s="318">
        <v>13</v>
      </c>
      <c r="G15" s="318">
        <v>13</v>
      </c>
      <c r="H15" s="318">
        <v>12</v>
      </c>
      <c r="I15" s="318">
        <v>12</v>
      </c>
      <c r="J15" s="318">
        <v>22</v>
      </c>
      <c r="K15" s="318">
        <v>11</v>
      </c>
      <c r="L15" s="318">
        <v>2</v>
      </c>
      <c r="M15" s="318">
        <v>2</v>
      </c>
      <c r="N15" s="318">
        <v>1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1</v>
      </c>
      <c r="V15" s="318">
        <v>0</v>
      </c>
      <c r="W15" s="318">
        <v>0</v>
      </c>
      <c r="X15" s="318">
        <v>8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</row>
    <row r="16" spans="1:34" s="214" customFormat="1" ht="21.75" customHeight="1">
      <c r="A16" s="318" t="s">
        <v>651</v>
      </c>
      <c r="B16" s="324" t="s">
        <v>741</v>
      </c>
      <c r="C16" s="318" t="s">
        <v>743</v>
      </c>
      <c r="D16" s="318">
        <v>9</v>
      </c>
      <c r="E16" s="318">
        <v>8</v>
      </c>
      <c r="F16" s="318">
        <v>9</v>
      </c>
      <c r="G16" s="318">
        <v>11</v>
      </c>
      <c r="H16" s="318">
        <v>9</v>
      </c>
      <c r="I16" s="318">
        <v>11</v>
      </c>
      <c r="J16" s="318">
        <v>6</v>
      </c>
      <c r="K16" s="318">
        <v>10</v>
      </c>
      <c r="L16" s="318">
        <v>2</v>
      </c>
      <c r="M16" s="318">
        <v>1</v>
      </c>
      <c r="N16" s="318">
        <v>1</v>
      </c>
      <c r="O16" s="318">
        <v>0</v>
      </c>
      <c r="P16" s="318">
        <v>0</v>
      </c>
      <c r="Q16" s="318">
        <v>0</v>
      </c>
      <c r="R16" s="318">
        <v>0</v>
      </c>
      <c r="S16" s="318">
        <v>1</v>
      </c>
      <c r="T16" s="318">
        <v>0</v>
      </c>
      <c r="U16" s="318">
        <v>0</v>
      </c>
      <c r="V16" s="318">
        <v>1</v>
      </c>
      <c r="W16" s="318">
        <v>0</v>
      </c>
      <c r="X16" s="318">
        <v>19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1</v>
      </c>
    </row>
    <row r="17" spans="1:34" s="214" customFormat="1" ht="21.75" customHeight="1">
      <c r="A17" s="318" t="s">
        <v>651</v>
      </c>
      <c r="B17" s="324" t="s">
        <v>742</v>
      </c>
      <c r="C17" s="318" t="s">
        <v>743</v>
      </c>
      <c r="D17" s="318">
        <v>12</v>
      </c>
      <c r="E17" s="318">
        <v>11</v>
      </c>
      <c r="F17" s="318">
        <v>19</v>
      </c>
      <c r="G17" s="318">
        <v>17</v>
      </c>
      <c r="H17" s="318">
        <v>28</v>
      </c>
      <c r="I17" s="318">
        <v>17</v>
      </c>
      <c r="J17" s="318">
        <v>24</v>
      </c>
      <c r="K17" s="318">
        <v>13</v>
      </c>
      <c r="L17" s="318">
        <v>2</v>
      </c>
      <c r="M17" s="318">
        <v>2</v>
      </c>
      <c r="N17" s="318">
        <v>2</v>
      </c>
      <c r="O17" s="318">
        <v>0</v>
      </c>
      <c r="P17" s="318">
        <v>0</v>
      </c>
      <c r="Q17" s="318">
        <v>0</v>
      </c>
      <c r="R17" s="318">
        <v>0</v>
      </c>
      <c r="S17" s="318">
        <v>1</v>
      </c>
      <c r="T17" s="318">
        <v>0</v>
      </c>
      <c r="U17" s="318">
        <v>1</v>
      </c>
      <c r="V17" s="318">
        <v>0</v>
      </c>
      <c r="W17" s="318">
        <v>2</v>
      </c>
      <c r="X17" s="318">
        <v>7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</row>
    <row r="18" spans="1:34" s="214" customFormat="1" ht="21.75" customHeight="1">
      <c r="A18" s="318" t="s">
        <v>651</v>
      </c>
      <c r="B18" s="324" t="s">
        <v>207</v>
      </c>
      <c r="C18" s="318" t="s">
        <v>743</v>
      </c>
      <c r="D18" s="318">
        <v>26</v>
      </c>
      <c r="E18" s="318">
        <v>22</v>
      </c>
      <c r="F18" s="318">
        <v>17</v>
      </c>
      <c r="G18" s="318">
        <v>28</v>
      </c>
      <c r="H18" s="318">
        <v>28</v>
      </c>
      <c r="I18" s="318">
        <v>17</v>
      </c>
      <c r="J18" s="318">
        <v>33</v>
      </c>
      <c r="K18" s="318">
        <v>24</v>
      </c>
      <c r="L18" s="318">
        <v>2</v>
      </c>
      <c r="M18" s="318">
        <v>2</v>
      </c>
      <c r="N18" s="318">
        <v>2</v>
      </c>
      <c r="O18" s="318">
        <v>0</v>
      </c>
      <c r="P18" s="318">
        <v>0</v>
      </c>
      <c r="Q18" s="318">
        <v>0</v>
      </c>
      <c r="R18" s="318">
        <v>0</v>
      </c>
      <c r="S18" s="318">
        <v>1</v>
      </c>
      <c r="T18" s="318">
        <v>0</v>
      </c>
      <c r="U18" s="318">
        <v>0</v>
      </c>
      <c r="V18" s="318">
        <v>0</v>
      </c>
      <c r="W18" s="318">
        <v>1</v>
      </c>
      <c r="X18" s="318">
        <v>5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</row>
    <row r="19" spans="1:34" s="214" customFormat="1" ht="21.75" customHeight="1">
      <c r="A19" s="318" t="s">
        <v>651</v>
      </c>
      <c r="B19" s="325" t="s">
        <v>951</v>
      </c>
      <c r="C19" s="318" t="s">
        <v>743</v>
      </c>
      <c r="D19" s="333">
        <v>0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33">
        <v>0</v>
      </c>
      <c r="L19" s="333">
        <v>0</v>
      </c>
      <c r="M19" s="333">
        <v>0</v>
      </c>
      <c r="N19" s="333">
        <v>0</v>
      </c>
      <c r="O19" s="333">
        <v>0</v>
      </c>
      <c r="P19" s="333">
        <v>0</v>
      </c>
      <c r="Q19" s="333">
        <v>0</v>
      </c>
      <c r="R19" s="333">
        <v>0</v>
      </c>
      <c r="S19" s="333">
        <v>0</v>
      </c>
      <c r="T19" s="333">
        <v>0</v>
      </c>
      <c r="U19" s="333">
        <v>0</v>
      </c>
      <c r="V19" s="333">
        <v>0</v>
      </c>
      <c r="W19" s="333">
        <v>0</v>
      </c>
      <c r="X19" s="333">
        <v>0</v>
      </c>
      <c r="Y19" s="333">
        <v>0</v>
      </c>
      <c r="Z19" s="333">
        <v>0</v>
      </c>
      <c r="AA19" s="333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3">
        <v>0</v>
      </c>
      <c r="AH19" s="333">
        <v>0</v>
      </c>
    </row>
    <row r="20" spans="1:34" s="214" customFormat="1" ht="27">
      <c r="A20" s="318" t="s">
        <v>651</v>
      </c>
      <c r="B20" s="326" t="s">
        <v>157</v>
      </c>
      <c r="C20" s="318" t="s">
        <v>743</v>
      </c>
      <c r="D20" s="318">
        <v>3</v>
      </c>
      <c r="E20" s="318">
        <v>2</v>
      </c>
      <c r="F20" s="318">
        <v>9</v>
      </c>
      <c r="G20" s="318">
        <v>5</v>
      </c>
      <c r="H20" s="318">
        <v>2</v>
      </c>
      <c r="I20" s="318">
        <v>12</v>
      </c>
      <c r="J20" s="318">
        <v>9</v>
      </c>
      <c r="K20" s="318">
        <v>8</v>
      </c>
      <c r="L20" s="318">
        <v>1</v>
      </c>
      <c r="M20" s="318">
        <v>1</v>
      </c>
      <c r="N20" s="318">
        <v>1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1</v>
      </c>
      <c r="U20" s="318">
        <v>0</v>
      </c>
      <c r="V20" s="318">
        <v>1</v>
      </c>
      <c r="W20" s="318">
        <v>0</v>
      </c>
      <c r="X20" s="318">
        <v>1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</row>
    <row r="21" spans="1:34" s="214" customFormat="1" ht="21.75" customHeight="1">
      <c r="A21" s="318" t="s">
        <v>651</v>
      </c>
      <c r="B21" s="324" t="s">
        <v>704</v>
      </c>
      <c r="C21" s="318" t="s">
        <v>743</v>
      </c>
      <c r="D21" s="334">
        <v>31</v>
      </c>
      <c r="E21" s="318">
        <v>20</v>
      </c>
      <c r="F21" s="318">
        <v>12</v>
      </c>
      <c r="G21" s="318">
        <v>30</v>
      </c>
      <c r="H21" s="318">
        <v>27</v>
      </c>
      <c r="I21" s="318">
        <v>28</v>
      </c>
      <c r="J21" s="318">
        <v>34</v>
      </c>
      <c r="K21" s="318">
        <v>30</v>
      </c>
      <c r="L21" s="318">
        <v>4</v>
      </c>
      <c r="M21" s="318">
        <v>2</v>
      </c>
      <c r="N21" s="318">
        <v>2</v>
      </c>
      <c r="O21" s="318">
        <v>0</v>
      </c>
      <c r="P21" s="318">
        <v>0</v>
      </c>
      <c r="Q21" s="318">
        <v>0</v>
      </c>
      <c r="R21" s="318">
        <v>0</v>
      </c>
      <c r="S21" s="318">
        <v>1</v>
      </c>
      <c r="T21" s="318">
        <v>0</v>
      </c>
      <c r="U21" s="318">
        <v>0</v>
      </c>
      <c r="V21" s="318">
        <v>1</v>
      </c>
      <c r="W21" s="318">
        <v>1</v>
      </c>
      <c r="X21" s="318">
        <v>7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3</v>
      </c>
      <c r="AG21" s="318">
        <v>0</v>
      </c>
      <c r="AH21" s="318">
        <v>1</v>
      </c>
    </row>
    <row r="22" spans="1:34" s="314" customFormat="1" ht="21.75" customHeight="1">
      <c r="A22" s="319"/>
      <c r="B22" s="327" t="s">
        <v>87</v>
      </c>
      <c r="C22" s="330"/>
      <c r="D22" s="321">
        <v>158</v>
      </c>
      <c r="E22" s="321">
        <v>147</v>
      </c>
      <c r="F22" s="321">
        <v>162</v>
      </c>
      <c r="G22" s="321">
        <v>181</v>
      </c>
      <c r="H22" s="321">
        <v>201</v>
      </c>
      <c r="I22" s="321">
        <v>181</v>
      </c>
      <c r="J22" s="321">
        <v>252</v>
      </c>
      <c r="K22" s="321">
        <v>197</v>
      </c>
      <c r="L22" s="321">
        <v>24</v>
      </c>
      <c r="M22" s="321">
        <v>20</v>
      </c>
      <c r="N22" s="321">
        <v>19</v>
      </c>
      <c r="O22" s="321">
        <v>0</v>
      </c>
      <c r="P22" s="321">
        <v>0</v>
      </c>
      <c r="Q22" s="321">
        <v>0</v>
      </c>
      <c r="R22" s="321">
        <v>0</v>
      </c>
      <c r="S22" s="321">
        <v>9</v>
      </c>
      <c r="T22" s="321">
        <v>4</v>
      </c>
      <c r="U22" s="321">
        <v>3</v>
      </c>
      <c r="V22" s="321">
        <v>5</v>
      </c>
      <c r="W22" s="321">
        <v>7</v>
      </c>
      <c r="X22" s="321">
        <v>108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3</v>
      </c>
      <c r="AG22" s="321">
        <v>1</v>
      </c>
      <c r="AH22" s="321">
        <v>12</v>
      </c>
    </row>
    <row r="23" spans="1:34" s="214" customFormat="1" ht="21.75" customHeight="1">
      <c r="A23" s="320" t="s">
        <v>362</v>
      </c>
      <c r="B23" s="320" t="s">
        <v>753</v>
      </c>
      <c r="C23" s="320" t="s">
        <v>888</v>
      </c>
      <c r="D23" s="318">
        <v>12</v>
      </c>
      <c r="E23" s="318">
        <v>23</v>
      </c>
      <c r="F23" s="318">
        <v>19</v>
      </c>
      <c r="G23" s="318">
        <v>14</v>
      </c>
      <c r="H23" s="318">
        <v>18</v>
      </c>
      <c r="I23" s="318">
        <v>16</v>
      </c>
      <c r="J23" s="318">
        <v>21</v>
      </c>
      <c r="K23" s="318">
        <v>23</v>
      </c>
      <c r="L23" s="318">
        <v>2</v>
      </c>
      <c r="M23" s="318">
        <v>2</v>
      </c>
      <c r="N23" s="318">
        <v>2</v>
      </c>
      <c r="O23" s="318">
        <v>0</v>
      </c>
      <c r="P23" s="318">
        <v>0</v>
      </c>
      <c r="Q23" s="318">
        <v>0</v>
      </c>
      <c r="R23" s="318">
        <v>0</v>
      </c>
      <c r="S23" s="318">
        <v>1</v>
      </c>
      <c r="T23" s="318">
        <v>0</v>
      </c>
      <c r="U23" s="318">
        <v>0</v>
      </c>
      <c r="V23" s="318">
        <v>0</v>
      </c>
      <c r="W23" s="318">
        <v>0</v>
      </c>
      <c r="X23" s="318">
        <v>9</v>
      </c>
      <c r="Y23" s="318">
        <v>0</v>
      </c>
      <c r="Z23" s="318">
        <v>0</v>
      </c>
      <c r="AA23" s="318">
        <v>0</v>
      </c>
      <c r="AB23" s="318">
        <v>0</v>
      </c>
      <c r="AC23" s="318">
        <v>0</v>
      </c>
      <c r="AD23" s="318">
        <v>0</v>
      </c>
      <c r="AE23" s="318">
        <v>0</v>
      </c>
      <c r="AF23" s="318">
        <v>0</v>
      </c>
      <c r="AG23" s="318">
        <v>0</v>
      </c>
      <c r="AH23" s="318">
        <v>1</v>
      </c>
    </row>
    <row r="24" spans="1:34" s="214" customFormat="1" ht="21.75" customHeight="1">
      <c r="A24" s="320" t="s">
        <v>362</v>
      </c>
      <c r="B24" s="320" t="s">
        <v>272</v>
      </c>
      <c r="C24" s="320" t="s">
        <v>743</v>
      </c>
      <c r="D24" s="318">
        <v>17</v>
      </c>
      <c r="E24" s="318">
        <v>8</v>
      </c>
      <c r="F24" s="318">
        <v>6</v>
      </c>
      <c r="G24" s="318">
        <v>11</v>
      </c>
      <c r="H24" s="318">
        <v>13</v>
      </c>
      <c r="I24" s="318">
        <v>7</v>
      </c>
      <c r="J24" s="318">
        <v>12</v>
      </c>
      <c r="K24" s="318">
        <v>13</v>
      </c>
      <c r="L24" s="318">
        <v>1</v>
      </c>
      <c r="M24" s="318">
        <v>1</v>
      </c>
      <c r="N24" s="318">
        <v>1</v>
      </c>
      <c r="O24" s="318">
        <v>0</v>
      </c>
      <c r="P24" s="318">
        <v>0</v>
      </c>
      <c r="Q24" s="318">
        <v>0</v>
      </c>
      <c r="R24" s="318">
        <v>0</v>
      </c>
      <c r="S24" s="318">
        <v>0</v>
      </c>
      <c r="T24" s="318">
        <v>1</v>
      </c>
      <c r="U24" s="318">
        <v>1</v>
      </c>
      <c r="V24" s="318">
        <v>0</v>
      </c>
      <c r="W24" s="318">
        <v>0</v>
      </c>
      <c r="X24" s="318">
        <v>7</v>
      </c>
      <c r="Y24" s="318">
        <v>0</v>
      </c>
      <c r="Z24" s="318">
        <v>0</v>
      </c>
      <c r="AA24" s="318">
        <v>0</v>
      </c>
      <c r="AB24" s="318">
        <v>0</v>
      </c>
      <c r="AC24" s="318">
        <v>0</v>
      </c>
      <c r="AD24" s="318">
        <v>0</v>
      </c>
      <c r="AE24" s="318">
        <v>0</v>
      </c>
      <c r="AF24" s="318">
        <v>0</v>
      </c>
      <c r="AG24" s="318">
        <v>0</v>
      </c>
      <c r="AH24" s="318">
        <v>0</v>
      </c>
    </row>
    <row r="25" spans="1:34" s="314" customFormat="1" ht="21.75" customHeight="1">
      <c r="A25" s="319"/>
      <c r="B25" s="327" t="s">
        <v>93</v>
      </c>
      <c r="C25" s="330"/>
      <c r="D25" s="321">
        <v>29</v>
      </c>
      <c r="E25" s="321">
        <v>31</v>
      </c>
      <c r="F25" s="321">
        <v>25</v>
      </c>
      <c r="G25" s="321">
        <v>25</v>
      </c>
      <c r="H25" s="321">
        <v>31</v>
      </c>
      <c r="I25" s="321">
        <v>23</v>
      </c>
      <c r="J25" s="321">
        <v>33</v>
      </c>
      <c r="K25" s="321">
        <v>36</v>
      </c>
      <c r="L25" s="321">
        <v>3</v>
      </c>
      <c r="M25" s="321">
        <v>3</v>
      </c>
      <c r="N25" s="321">
        <v>3</v>
      </c>
      <c r="O25" s="321">
        <v>0</v>
      </c>
      <c r="P25" s="321">
        <v>0</v>
      </c>
      <c r="Q25" s="321">
        <v>0</v>
      </c>
      <c r="R25" s="321">
        <v>0</v>
      </c>
      <c r="S25" s="321">
        <v>1</v>
      </c>
      <c r="T25" s="321">
        <v>1</v>
      </c>
      <c r="U25" s="321">
        <v>1</v>
      </c>
      <c r="V25" s="321">
        <v>0</v>
      </c>
      <c r="W25" s="321">
        <v>0</v>
      </c>
      <c r="X25" s="321">
        <v>16</v>
      </c>
      <c r="Y25" s="321">
        <v>0</v>
      </c>
      <c r="Z25" s="321">
        <v>0</v>
      </c>
      <c r="AA25" s="321">
        <v>0</v>
      </c>
      <c r="AB25" s="321">
        <v>0</v>
      </c>
      <c r="AC25" s="321">
        <v>0</v>
      </c>
      <c r="AD25" s="321">
        <v>0</v>
      </c>
      <c r="AE25" s="321">
        <v>0</v>
      </c>
      <c r="AF25" s="321">
        <v>0</v>
      </c>
      <c r="AG25" s="321">
        <v>0</v>
      </c>
      <c r="AH25" s="321">
        <v>1</v>
      </c>
    </row>
    <row r="26" spans="1:34" s="214" customFormat="1" ht="21.75" customHeight="1">
      <c r="A26" s="318" t="s">
        <v>654</v>
      </c>
      <c r="B26" s="324" t="s">
        <v>480</v>
      </c>
      <c r="C26" s="318" t="s">
        <v>743</v>
      </c>
      <c r="D26" s="318">
        <v>11</v>
      </c>
      <c r="E26" s="318">
        <v>8</v>
      </c>
      <c r="F26" s="318">
        <v>10</v>
      </c>
      <c r="G26" s="318">
        <v>9</v>
      </c>
      <c r="H26" s="318">
        <v>11</v>
      </c>
      <c r="I26" s="318">
        <v>7</v>
      </c>
      <c r="J26" s="318">
        <v>13</v>
      </c>
      <c r="K26" s="318">
        <v>10</v>
      </c>
      <c r="L26" s="318">
        <v>1</v>
      </c>
      <c r="M26" s="318">
        <v>1</v>
      </c>
      <c r="N26" s="318">
        <v>1</v>
      </c>
      <c r="O26" s="318">
        <v>0</v>
      </c>
      <c r="P26" s="318">
        <v>0</v>
      </c>
      <c r="Q26" s="318">
        <v>0</v>
      </c>
      <c r="R26" s="318">
        <v>0</v>
      </c>
      <c r="S26" s="318">
        <v>0</v>
      </c>
      <c r="T26" s="318">
        <v>1</v>
      </c>
      <c r="U26" s="318">
        <v>0</v>
      </c>
      <c r="V26" s="318">
        <v>0</v>
      </c>
      <c r="W26" s="318">
        <v>1</v>
      </c>
      <c r="X26" s="318">
        <v>6</v>
      </c>
      <c r="Y26" s="318">
        <v>0</v>
      </c>
      <c r="Z26" s="318">
        <v>0</v>
      </c>
      <c r="AA26" s="318">
        <v>0</v>
      </c>
      <c r="AB26" s="318">
        <v>0</v>
      </c>
      <c r="AC26" s="318">
        <v>0</v>
      </c>
      <c r="AD26" s="318">
        <v>0</v>
      </c>
      <c r="AE26" s="318">
        <v>0</v>
      </c>
      <c r="AF26" s="318">
        <v>0</v>
      </c>
      <c r="AG26" s="318">
        <v>0</v>
      </c>
      <c r="AH26" s="318">
        <v>2</v>
      </c>
    </row>
    <row r="27" spans="1:34" s="214" customFormat="1" ht="21.75" customHeight="1">
      <c r="A27" s="318" t="s">
        <v>654</v>
      </c>
      <c r="B27" s="324" t="s">
        <v>730</v>
      </c>
      <c r="C27" s="318" t="s">
        <v>743</v>
      </c>
      <c r="D27" s="318">
        <v>8</v>
      </c>
      <c r="E27" s="318">
        <v>3</v>
      </c>
      <c r="F27" s="318">
        <v>8</v>
      </c>
      <c r="G27" s="318">
        <v>14</v>
      </c>
      <c r="H27" s="318">
        <v>7</v>
      </c>
      <c r="I27" s="318">
        <v>5</v>
      </c>
      <c r="J27" s="318">
        <v>8</v>
      </c>
      <c r="K27" s="318">
        <v>4</v>
      </c>
      <c r="L27" s="318">
        <v>2</v>
      </c>
      <c r="M27" s="318">
        <v>1</v>
      </c>
      <c r="N27" s="318">
        <v>1</v>
      </c>
      <c r="O27" s="318">
        <v>0</v>
      </c>
      <c r="P27" s="318">
        <v>0</v>
      </c>
      <c r="Q27" s="318">
        <v>0</v>
      </c>
      <c r="R27" s="318">
        <v>0</v>
      </c>
      <c r="S27" s="318">
        <v>1</v>
      </c>
      <c r="T27" s="318">
        <v>0</v>
      </c>
      <c r="U27" s="318">
        <v>0</v>
      </c>
      <c r="V27" s="318">
        <v>1</v>
      </c>
      <c r="W27" s="318">
        <v>0</v>
      </c>
      <c r="X27" s="318">
        <v>15</v>
      </c>
      <c r="Y27" s="318">
        <v>0</v>
      </c>
      <c r="Z27" s="318">
        <v>0</v>
      </c>
      <c r="AA27" s="318">
        <v>0</v>
      </c>
      <c r="AB27" s="318">
        <v>0</v>
      </c>
      <c r="AC27" s="318">
        <v>0</v>
      </c>
      <c r="AD27" s="318">
        <v>0</v>
      </c>
      <c r="AE27" s="318">
        <v>0</v>
      </c>
      <c r="AF27" s="318">
        <v>0</v>
      </c>
      <c r="AG27" s="318">
        <v>0</v>
      </c>
      <c r="AH27" s="318">
        <v>1</v>
      </c>
    </row>
    <row r="28" spans="1:34" s="214" customFormat="1" ht="21.75" customHeight="1">
      <c r="A28" s="318" t="s">
        <v>654</v>
      </c>
      <c r="B28" s="324" t="s">
        <v>1044</v>
      </c>
      <c r="C28" s="318" t="s">
        <v>743</v>
      </c>
      <c r="D28" s="318">
        <v>12</v>
      </c>
      <c r="E28" s="318">
        <v>6</v>
      </c>
      <c r="F28" s="318">
        <v>7</v>
      </c>
      <c r="G28" s="318">
        <v>10</v>
      </c>
      <c r="H28" s="318">
        <v>9</v>
      </c>
      <c r="I28" s="318">
        <v>16</v>
      </c>
      <c r="J28" s="318">
        <v>9</v>
      </c>
      <c r="K28" s="318">
        <v>19</v>
      </c>
      <c r="L28" s="318">
        <v>2</v>
      </c>
      <c r="M28" s="318">
        <v>1</v>
      </c>
      <c r="N28" s="318">
        <v>2</v>
      </c>
      <c r="O28" s="318">
        <v>0</v>
      </c>
      <c r="P28" s="318">
        <v>0</v>
      </c>
      <c r="Q28" s="318">
        <v>0</v>
      </c>
      <c r="R28" s="318">
        <v>0</v>
      </c>
      <c r="S28" s="318">
        <v>0</v>
      </c>
      <c r="T28" s="318">
        <v>1</v>
      </c>
      <c r="U28" s="318">
        <v>0</v>
      </c>
      <c r="V28" s="318">
        <v>0</v>
      </c>
      <c r="W28" s="318">
        <v>0</v>
      </c>
      <c r="X28" s="318">
        <v>13</v>
      </c>
      <c r="Y28" s="318">
        <v>0</v>
      </c>
      <c r="Z28" s="318">
        <v>0</v>
      </c>
      <c r="AA28" s="318">
        <v>0</v>
      </c>
      <c r="AB28" s="318">
        <v>0</v>
      </c>
      <c r="AC28" s="318">
        <v>0</v>
      </c>
      <c r="AD28" s="318">
        <v>0</v>
      </c>
      <c r="AE28" s="318">
        <v>0</v>
      </c>
      <c r="AF28" s="318">
        <v>0</v>
      </c>
      <c r="AG28" s="318">
        <v>0</v>
      </c>
      <c r="AH28" s="318">
        <v>3</v>
      </c>
    </row>
    <row r="29" spans="1:34" s="214" customFormat="1" ht="21.75" customHeight="1">
      <c r="A29" s="318" t="s">
        <v>654</v>
      </c>
      <c r="B29" s="324" t="s">
        <v>703</v>
      </c>
      <c r="C29" s="318" t="s">
        <v>743</v>
      </c>
      <c r="D29" s="318">
        <v>6</v>
      </c>
      <c r="E29" s="318">
        <v>10</v>
      </c>
      <c r="F29" s="318">
        <v>8</v>
      </c>
      <c r="G29" s="318">
        <v>9</v>
      </c>
      <c r="H29" s="318">
        <v>7</v>
      </c>
      <c r="I29" s="318">
        <v>8</v>
      </c>
      <c r="J29" s="318">
        <v>7</v>
      </c>
      <c r="K29" s="318">
        <v>4</v>
      </c>
      <c r="L29" s="318">
        <v>1</v>
      </c>
      <c r="M29" s="318">
        <v>1</v>
      </c>
      <c r="N29" s="318">
        <v>1</v>
      </c>
      <c r="O29" s="318">
        <v>0</v>
      </c>
      <c r="P29" s="318">
        <v>0</v>
      </c>
      <c r="Q29" s="318">
        <v>0</v>
      </c>
      <c r="R29" s="318">
        <v>0</v>
      </c>
      <c r="S29" s="318">
        <v>0</v>
      </c>
      <c r="T29" s="318">
        <v>0</v>
      </c>
      <c r="U29" s="318">
        <v>0</v>
      </c>
      <c r="V29" s="318">
        <v>0</v>
      </c>
      <c r="W29" s="318">
        <v>0</v>
      </c>
      <c r="X29" s="318">
        <v>15</v>
      </c>
      <c r="Y29" s="318">
        <v>0</v>
      </c>
      <c r="Z29" s="318">
        <v>0</v>
      </c>
      <c r="AA29" s="318">
        <v>0</v>
      </c>
      <c r="AB29" s="318">
        <v>0</v>
      </c>
      <c r="AC29" s="318">
        <v>0</v>
      </c>
      <c r="AD29" s="318">
        <v>0</v>
      </c>
      <c r="AE29" s="318">
        <v>0</v>
      </c>
      <c r="AF29" s="318">
        <v>0</v>
      </c>
      <c r="AG29" s="318">
        <v>0</v>
      </c>
      <c r="AH29" s="318">
        <v>0</v>
      </c>
    </row>
    <row r="30" spans="1:34" s="314" customFormat="1" ht="21.75" customHeight="1">
      <c r="A30" s="319"/>
      <c r="B30" s="327" t="s">
        <v>634</v>
      </c>
      <c r="C30" s="330"/>
      <c r="D30" s="321">
        <v>37</v>
      </c>
      <c r="E30" s="321">
        <v>27</v>
      </c>
      <c r="F30" s="321">
        <v>33</v>
      </c>
      <c r="G30" s="321">
        <v>42</v>
      </c>
      <c r="H30" s="321">
        <v>34</v>
      </c>
      <c r="I30" s="321">
        <v>36</v>
      </c>
      <c r="J30" s="321">
        <v>37</v>
      </c>
      <c r="K30" s="321">
        <v>37</v>
      </c>
      <c r="L30" s="321">
        <v>6</v>
      </c>
      <c r="M30" s="321">
        <v>4</v>
      </c>
      <c r="N30" s="321">
        <v>5</v>
      </c>
      <c r="O30" s="321">
        <v>0</v>
      </c>
      <c r="P30" s="321">
        <v>0</v>
      </c>
      <c r="Q30" s="321">
        <v>0</v>
      </c>
      <c r="R30" s="321">
        <v>0</v>
      </c>
      <c r="S30" s="321">
        <v>1</v>
      </c>
      <c r="T30" s="321">
        <v>2</v>
      </c>
      <c r="U30" s="321">
        <v>0</v>
      </c>
      <c r="V30" s="321">
        <v>1</v>
      </c>
      <c r="W30" s="321">
        <v>1</v>
      </c>
      <c r="X30" s="321">
        <v>49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0</v>
      </c>
      <c r="AG30" s="321">
        <v>0</v>
      </c>
      <c r="AH30" s="321">
        <v>6</v>
      </c>
    </row>
    <row r="31" spans="1:34" s="315" customFormat="1" ht="21.75" customHeight="1">
      <c r="A31" s="321" t="s">
        <v>655</v>
      </c>
      <c r="B31" s="328" t="s">
        <v>244</v>
      </c>
      <c r="C31" s="321" t="s">
        <v>743</v>
      </c>
      <c r="D31" s="321">
        <v>3</v>
      </c>
      <c r="E31" s="321">
        <v>3</v>
      </c>
      <c r="F31" s="321">
        <v>3</v>
      </c>
      <c r="G31" s="321">
        <v>6</v>
      </c>
      <c r="H31" s="321">
        <v>3</v>
      </c>
      <c r="I31" s="321">
        <v>3</v>
      </c>
      <c r="J31" s="321">
        <v>7</v>
      </c>
      <c r="K31" s="321">
        <v>6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1">
        <v>1</v>
      </c>
      <c r="S31" s="321">
        <v>0</v>
      </c>
      <c r="T31" s="321">
        <v>1</v>
      </c>
      <c r="U31" s="321">
        <v>0</v>
      </c>
      <c r="V31" s="321">
        <v>0</v>
      </c>
      <c r="W31" s="321">
        <v>0</v>
      </c>
      <c r="X31" s="321">
        <v>3</v>
      </c>
      <c r="Y31" s="321">
        <v>0</v>
      </c>
      <c r="Z31" s="321">
        <v>0</v>
      </c>
      <c r="AA31" s="321">
        <v>0</v>
      </c>
      <c r="AB31" s="321">
        <v>0</v>
      </c>
      <c r="AC31" s="321">
        <v>0</v>
      </c>
      <c r="AD31" s="321">
        <v>0</v>
      </c>
      <c r="AE31" s="321">
        <v>0</v>
      </c>
      <c r="AF31" s="321">
        <v>0</v>
      </c>
      <c r="AG31" s="321">
        <v>0</v>
      </c>
      <c r="AH31" s="321">
        <v>0</v>
      </c>
    </row>
    <row r="32" spans="1:34" s="214" customFormat="1" ht="21.75" customHeight="1">
      <c r="A32" s="321" t="s">
        <v>582</v>
      </c>
      <c r="B32" s="328" t="s">
        <v>755</v>
      </c>
      <c r="C32" s="321" t="s">
        <v>743</v>
      </c>
      <c r="D32" s="321">
        <v>7</v>
      </c>
      <c r="E32" s="321">
        <v>6</v>
      </c>
      <c r="F32" s="321">
        <v>11</v>
      </c>
      <c r="G32" s="321">
        <v>9</v>
      </c>
      <c r="H32" s="321">
        <v>11</v>
      </c>
      <c r="I32" s="321">
        <v>5</v>
      </c>
      <c r="J32" s="321">
        <v>5</v>
      </c>
      <c r="K32" s="321">
        <v>6</v>
      </c>
      <c r="L32" s="321">
        <v>2</v>
      </c>
      <c r="M32" s="321">
        <v>1</v>
      </c>
      <c r="N32" s="321">
        <v>1</v>
      </c>
      <c r="O32" s="321">
        <v>0</v>
      </c>
      <c r="P32" s="321">
        <v>0</v>
      </c>
      <c r="Q32" s="321">
        <v>0</v>
      </c>
      <c r="R32" s="321">
        <v>0</v>
      </c>
      <c r="S32" s="321">
        <v>0</v>
      </c>
      <c r="T32" s="321">
        <v>1</v>
      </c>
      <c r="U32" s="321">
        <v>0</v>
      </c>
      <c r="V32" s="321">
        <v>1</v>
      </c>
      <c r="W32" s="321">
        <v>0</v>
      </c>
      <c r="X32" s="321">
        <v>6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0</v>
      </c>
      <c r="AG32" s="321">
        <v>1</v>
      </c>
      <c r="AH32" s="321">
        <v>1</v>
      </c>
    </row>
    <row r="33" spans="1:34" s="214" customFormat="1" ht="21.75" customHeight="1">
      <c r="A33" s="318" t="s">
        <v>517</v>
      </c>
      <c r="B33" s="324" t="s">
        <v>842</v>
      </c>
      <c r="C33" s="318" t="s">
        <v>743</v>
      </c>
      <c r="D33" s="318">
        <v>2</v>
      </c>
      <c r="E33" s="318">
        <v>4</v>
      </c>
      <c r="F33" s="318">
        <v>3</v>
      </c>
      <c r="G33" s="318">
        <v>2</v>
      </c>
      <c r="H33" s="318">
        <v>8</v>
      </c>
      <c r="I33" s="318">
        <v>7</v>
      </c>
      <c r="J33" s="318">
        <v>5</v>
      </c>
      <c r="K33" s="318">
        <v>2</v>
      </c>
      <c r="L33" s="318">
        <v>1</v>
      </c>
      <c r="M33" s="318">
        <v>1</v>
      </c>
      <c r="N33" s="318">
        <v>1</v>
      </c>
      <c r="O33" s="318">
        <v>0</v>
      </c>
      <c r="P33" s="318">
        <v>0</v>
      </c>
      <c r="Q33" s="318">
        <v>0</v>
      </c>
      <c r="R33" s="318">
        <v>0</v>
      </c>
      <c r="S33" s="318">
        <v>1</v>
      </c>
      <c r="T33" s="318">
        <v>0</v>
      </c>
      <c r="U33" s="318">
        <v>0</v>
      </c>
      <c r="V33" s="318">
        <v>0</v>
      </c>
      <c r="W33" s="318">
        <v>0</v>
      </c>
      <c r="X33" s="318">
        <v>18</v>
      </c>
      <c r="Y33" s="318">
        <v>0</v>
      </c>
      <c r="Z33" s="318">
        <v>0</v>
      </c>
      <c r="AA33" s="318">
        <v>0</v>
      </c>
      <c r="AB33" s="318">
        <v>0</v>
      </c>
      <c r="AC33" s="318">
        <v>0</v>
      </c>
      <c r="AD33" s="318">
        <v>0</v>
      </c>
      <c r="AE33" s="318">
        <v>0</v>
      </c>
      <c r="AF33" s="318">
        <v>0</v>
      </c>
      <c r="AG33" s="318">
        <v>0</v>
      </c>
      <c r="AH33" s="318">
        <v>1</v>
      </c>
    </row>
    <row r="34" spans="1:34" s="214" customFormat="1" ht="21.75" customHeight="1">
      <c r="A34" s="318" t="s">
        <v>517</v>
      </c>
      <c r="B34" s="324" t="s">
        <v>758</v>
      </c>
      <c r="C34" s="318" t="s">
        <v>743</v>
      </c>
      <c r="D34" s="335">
        <v>7</v>
      </c>
      <c r="E34" s="335">
        <v>13</v>
      </c>
      <c r="F34" s="335">
        <v>9</v>
      </c>
      <c r="G34" s="335">
        <v>13</v>
      </c>
      <c r="H34" s="335">
        <v>12</v>
      </c>
      <c r="I34" s="335">
        <v>18</v>
      </c>
      <c r="J34" s="335">
        <v>12</v>
      </c>
      <c r="K34" s="335">
        <v>15</v>
      </c>
      <c r="L34" s="335">
        <v>2</v>
      </c>
      <c r="M34" s="335">
        <v>1</v>
      </c>
      <c r="N34" s="335">
        <v>1</v>
      </c>
      <c r="O34" s="318">
        <v>0</v>
      </c>
      <c r="P34" s="318">
        <v>0</v>
      </c>
      <c r="Q34" s="318">
        <v>0</v>
      </c>
      <c r="R34" s="318">
        <v>0</v>
      </c>
      <c r="S34" s="318">
        <v>0</v>
      </c>
      <c r="T34" s="335">
        <v>1</v>
      </c>
      <c r="U34" s="318">
        <v>0</v>
      </c>
      <c r="V34" s="335">
        <v>0</v>
      </c>
      <c r="W34" s="335">
        <v>2</v>
      </c>
      <c r="X34" s="335">
        <v>12</v>
      </c>
      <c r="Y34" s="318">
        <v>0</v>
      </c>
      <c r="Z34" s="318">
        <v>0</v>
      </c>
      <c r="AA34" s="318">
        <v>0</v>
      </c>
      <c r="AB34" s="318">
        <v>0</v>
      </c>
      <c r="AC34" s="318">
        <v>0</v>
      </c>
      <c r="AD34" s="318">
        <v>0</v>
      </c>
      <c r="AE34" s="318">
        <v>0</v>
      </c>
      <c r="AF34" s="318">
        <v>0</v>
      </c>
      <c r="AG34" s="335">
        <v>1</v>
      </c>
      <c r="AH34" s="335">
        <v>2</v>
      </c>
    </row>
    <row r="35" spans="1:34" s="314" customFormat="1" ht="21.75" customHeight="1">
      <c r="A35" s="319"/>
      <c r="B35" s="327" t="s">
        <v>17</v>
      </c>
      <c r="C35" s="330"/>
      <c r="D35" s="321">
        <v>9</v>
      </c>
      <c r="E35" s="321">
        <v>17</v>
      </c>
      <c r="F35" s="321">
        <v>12</v>
      </c>
      <c r="G35" s="321">
        <v>15</v>
      </c>
      <c r="H35" s="321">
        <v>20</v>
      </c>
      <c r="I35" s="321">
        <v>25</v>
      </c>
      <c r="J35" s="321">
        <v>17</v>
      </c>
      <c r="K35" s="321">
        <v>17</v>
      </c>
      <c r="L35" s="321">
        <v>3</v>
      </c>
      <c r="M35" s="321">
        <v>2</v>
      </c>
      <c r="N35" s="321">
        <v>2</v>
      </c>
      <c r="O35" s="321">
        <v>0</v>
      </c>
      <c r="P35" s="321">
        <v>0</v>
      </c>
      <c r="Q35" s="321">
        <v>0</v>
      </c>
      <c r="R35" s="321">
        <v>0</v>
      </c>
      <c r="S35" s="321">
        <v>1</v>
      </c>
      <c r="T35" s="321">
        <v>1</v>
      </c>
      <c r="U35" s="321">
        <v>0</v>
      </c>
      <c r="V35" s="321">
        <v>0</v>
      </c>
      <c r="W35" s="321">
        <v>2</v>
      </c>
      <c r="X35" s="321">
        <v>30</v>
      </c>
      <c r="Y35" s="321">
        <v>0</v>
      </c>
      <c r="Z35" s="321">
        <v>0</v>
      </c>
      <c r="AA35" s="321">
        <v>0</v>
      </c>
      <c r="AB35" s="321">
        <v>0</v>
      </c>
      <c r="AC35" s="321">
        <v>0</v>
      </c>
      <c r="AD35" s="321">
        <v>0</v>
      </c>
      <c r="AE35" s="321">
        <v>0</v>
      </c>
      <c r="AF35" s="321">
        <v>0</v>
      </c>
      <c r="AG35" s="321">
        <v>1</v>
      </c>
      <c r="AH35" s="321">
        <v>3</v>
      </c>
    </row>
    <row r="36" spans="1:34" s="214" customFormat="1" ht="21.75" customHeight="1">
      <c r="A36" s="321" t="s">
        <v>657</v>
      </c>
      <c r="B36" s="328" t="s">
        <v>759</v>
      </c>
      <c r="C36" s="321" t="s">
        <v>743</v>
      </c>
      <c r="D36" s="321">
        <v>4</v>
      </c>
      <c r="E36" s="321">
        <v>9</v>
      </c>
      <c r="F36" s="321">
        <v>4</v>
      </c>
      <c r="G36" s="321">
        <v>6</v>
      </c>
      <c r="H36" s="321">
        <v>3</v>
      </c>
      <c r="I36" s="321">
        <v>5</v>
      </c>
      <c r="J36" s="321">
        <v>6</v>
      </c>
      <c r="K36" s="321">
        <v>5</v>
      </c>
      <c r="L36" s="321">
        <v>1</v>
      </c>
      <c r="M36" s="321">
        <v>1</v>
      </c>
      <c r="N36" s="321">
        <v>1</v>
      </c>
      <c r="O36" s="321">
        <v>0</v>
      </c>
      <c r="P36" s="321">
        <v>0</v>
      </c>
      <c r="Q36" s="321">
        <v>0</v>
      </c>
      <c r="R36" s="321">
        <v>0</v>
      </c>
      <c r="S36" s="321">
        <v>0</v>
      </c>
      <c r="T36" s="321">
        <v>0</v>
      </c>
      <c r="U36" s="321">
        <v>0</v>
      </c>
      <c r="V36" s="321">
        <v>0</v>
      </c>
      <c r="W36" s="321">
        <v>0</v>
      </c>
      <c r="X36" s="321">
        <v>6</v>
      </c>
      <c r="Y36" s="321">
        <v>0</v>
      </c>
      <c r="Z36" s="321">
        <v>0</v>
      </c>
      <c r="AA36" s="321">
        <v>0</v>
      </c>
      <c r="AB36" s="321">
        <v>0</v>
      </c>
      <c r="AC36" s="321">
        <v>0</v>
      </c>
      <c r="AD36" s="321">
        <v>0</v>
      </c>
      <c r="AE36" s="321">
        <v>0</v>
      </c>
      <c r="AF36" s="321">
        <v>0</v>
      </c>
      <c r="AG36" s="321">
        <v>1</v>
      </c>
      <c r="AH36" s="321">
        <v>0</v>
      </c>
    </row>
    <row r="37" spans="1:34" s="214" customFormat="1" ht="21.75" customHeight="1">
      <c r="A37" s="321" t="s">
        <v>653</v>
      </c>
      <c r="B37" s="328" t="s">
        <v>393</v>
      </c>
      <c r="C37" s="321" t="s">
        <v>743</v>
      </c>
      <c r="D37" s="321">
        <v>6</v>
      </c>
      <c r="E37" s="321">
        <v>7</v>
      </c>
      <c r="F37" s="321">
        <v>7</v>
      </c>
      <c r="G37" s="321">
        <v>10</v>
      </c>
      <c r="H37" s="321">
        <v>4</v>
      </c>
      <c r="I37" s="321">
        <v>6</v>
      </c>
      <c r="J37" s="321">
        <v>9</v>
      </c>
      <c r="K37" s="321">
        <v>9</v>
      </c>
      <c r="L37" s="321">
        <v>1</v>
      </c>
      <c r="M37" s="321">
        <v>1</v>
      </c>
      <c r="N37" s="321">
        <v>1</v>
      </c>
      <c r="O37" s="321">
        <v>0</v>
      </c>
      <c r="P37" s="321">
        <v>0</v>
      </c>
      <c r="Q37" s="321">
        <v>0</v>
      </c>
      <c r="R37" s="321">
        <v>0</v>
      </c>
      <c r="S37" s="321">
        <v>1</v>
      </c>
      <c r="T37" s="321">
        <v>0</v>
      </c>
      <c r="U37" s="321">
        <v>0</v>
      </c>
      <c r="V37" s="321">
        <v>1</v>
      </c>
      <c r="W37" s="321">
        <v>0</v>
      </c>
      <c r="X37" s="321">
        <v>4</v>
      </c>
      <c r="Y37" s="321">
        <v>0</v>
      </c>
      <c r="Z37" s="321">
        <v>0</v>
      </c>
      <c r="AA37" s="321">
        <v>0</v>
      </c>
      <c r="AB37" s="321">
        <v>0</v>
      </c>
      <c r="AC37" s="321">
        <v>0</v>
      </c>
      <c r="AD37" s="321">
        <v>0</v>
      </c>
      <c r="AE37" s="321">
        <v>0</v>
      </c>
      <c r="AF37" s="321">
        <v>0</v>
      </c>
      <c r="AG37" s="321">
        <v>0</v>
      </c>
      <c r="AH37" s="321">
        <v>0</v>
      </c>
    </row>
    <row r="38" spans="1:34" s="214" customFormat="1" ht="24">
      <c r="A38" s="321" t="s">
        <v>514</v>
      </c>
      <c r="B38" s="329" t="s">
        <v>882</v>
      </c>
      <c r="C38" s="321" t="s">
        <v>743</v>
      </c>
      <c r="D38" s="321">
        <v>15</v>
      </c>
      <c r="E38" s="321">
        <v>16</v>
      </c>
      <c r="F38" s="321">
        <v>14</v>
      </c>
      <c r="G38" s="321">
        <v>17</v>
      </c>
      <c r="H38" s="321">
        <v>17</v>
      </c>
      <c r="I38" s="321">
        <v>18</v>
      </c>
      <c r="J38" s="321">
        <v>4</v>
      </c>
      <c r="K38" s="321">
        <v>17</v>
      </c>
      <c r="L38" s="321">
        <v>2</v>
      </c>
      <c r="M38" s="321">
        <v>2</v>
      </c>
      <c r="N38" s="321">
        <v>2</v>
      </c>
      <c r="O38" s="321">
        <v>0</v>
      </c>
      <c r="P38" s="321">
        <v>0</v>
      </c>
      <c r="Q38" s="321">
        <v>0</v>
      </c>
      <c r="R38" s="321">
        <v>0</v>
      </c>
      <c r="S38" s="321">
        <v>1</v>
      </c>
      <c r="T38" s="321">
        <v>0</v>
      </c>
      <c r="U38" s="321">
        <v>0</v>
      </c>
      <c r="V38" s="321">
        <v>1</v>
      </c>
      <c r="W38" s="321">
        <v>0</v>
      </c>
      <c r="X38" s="321">
        <v>15</v>
      </c>
      <c r="Y38" s="321">
        <v>0</v>
      </c>
      <c r="Z38" s="321">
        <v>0</v>
      </c>
      <c r="AA38" s="321">
        <v>0</v>
      </c>
      <c r="AB38" s="321">
        <v>0</v>
      </c>
      <c r="AC38" s="321">
        <v>0</v>
      </c>
      <c r="AD38" s="321">
        <v>0</v>
      </c>
      <c r="AE38" s="321">
        <v>0</v>
      </c>
      <c r="AF38" s="321">
        <v>0</v>
      </c>
      <c r="AG38" s="321">
        <v>0</v>
      </c>
      <c r="AH38" s="321">
        <v>2</v>
      </c>
    </row>
    <row r="39" spans="1:34" s="214" customFormat="1" ht="27">
      <c r="A39" s="321" t="s">
        <v>278</v>
      </c>
      <c r="B39" s="328" t="s">
        <v>930</v>
      </c>
      <c r="C39" s="321" t="s">
        <v>743</v>
      </c>
      <c r="D39" s="336">
        <v>0</v>
      </c>
      <c r="E39" s="336">
        <v>0</v>
      </c>
      <c r="F39" s="336">
        <v>0</v>
      </c>
      <c r="G39" s="336">
        <v>0</v>
      </c>
      <c r="H39" s="336">
        <v>0</v>
      </c>
      <c r="I39" s="336">
        <v>0</v>
      </c>
      <c r="J39" s="336">
        <v>0</v>
      </c>
      <c r="K39" s="336">
        <v>0</v>
      </c>
      <c r="L39" s="336">
        <v>0</v>
      </c>
      <c r="M39" s="336">
        <v>0</v>
      </c>
      <c r="N39" s="336">
        <v>0</v>
      </c>
      <c r="O39" s="336">
        <v>0</v>
      </c>
      <c r="P39" s="336">
        <v>0</v>
      </c>
      <c r="Q39" s="336">
        <v>0</v>
      </c>
      <c r="R39" s="336">
        <v>0</v>
      </c>
      <c r="S39" s="336">
        <v>0</v>
      </c>
      <c r="T39" s="336">
        <v>0</v>
      </c>
      <c r="U39" s="336">
        <v>0</v>
      </c>
      <c r="V39" s="336">
        <v>0</v>
      </c>
      <c r="W39" s="336">
        <v>0</v>
      </c>
      <c r="X39" s="336">
        <v>0</v>
      </c>
      <c r="Y39" s="336">
        <v>0</v>
      </c>
      <c r="Z39" s="336">
        <v>0</v>
      </c>
      <c r="AA39" s="336">
        <v>0</v>
      </c>
      <c r="AB39" s="336">
        <v>0</v>
      </c>
      <c r="AC39" s="336">
        <v>0</v>
      </c>
      <c r="AD39" s="336">
        <v>0</v>
      </c>
      <c r="AE39" s="336">
        <v>0</v>
      </c>
      <c r="AF39" s="336">
        <v>0</v>
      </c>
      <c r="AG39" s="336">
        <v>0</v>
      </c>
      <c r="AH39" s="336">
        <v>0</v>
      </c>
    </row>
    <row r="40" spans="1:34" s="315" customFormat="1" ht="21.75" customHeight="1">
      <c r="A40" s="321" t="s">
        <v>663</v>
      </c>
      <c r="B40" s="328" t="s">
        <v>600</v>
      </c>
      <c r="C40" s="321" t="s">
        <v>222</v>
      </c>
      <c r="D40" s="321">
        <v>7</v>
      </c>
      <c r="E40" s="321">
        <v>6</v>
      </c>
      <c r="F40" s="321">
        <v>5</v>
      </c>
      <c r="G40" s="321">
        <v>3</v>
      </c>
      <c r="H40" s="321">
        <v>8</v>
      </c>
      <c r="I40" s="321">
        <v>7</v>
      </c>
      <c r="J40" s="321">
        <v>8</v>
      </c>
      <c r="K40" s="321">
        <v>7</v>
      </c>
      <c r="L40" s="321">
        <v>1</v>
      </c>
      <c r="M40" s="321">
        <v>1</v>
      </c>
      <c r="N40" s="321">
        <v>1</v>
      </c>
      <c r="O40" s="321">
        <v>0</v>
      </c>
      <c r="P40" s="321">
        <v>0</v>
      </c>
      <c r="Q40" s="321">
        <v>0</v>
      </c>
      <c r="R40" s="321">
        <v>0</v>
      </c>
      <c r="S40" s="321">
        <v>0</v>
      </c>
      <c r="T40" s="321">
        <v>1</v>
      </c>
      <c r="U40" s="321">
        <v>0</v>
      </c>
      <c r="V40" s="321">
        <v>0</v>
      </c>
      <c r="W40" s="321">
        <v>0</v>
      </c>
      <c r="X40" s="321">
        <v>3</v>
      </c>
      <c r="Y40" s="321">
        <v>0</v>
      </c>
      <c r="Z40" s="321">
        <v>0</v>
      </c>
      <c r="AA40" s="321">
        <v>0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3</v>
      </c>
    </row>
    <row r="41" spans="1:34" s="315" customFormat="1" ht="21.75" customHeight="1">
      <c r="A41" s="321" t="s">
        <v>747</v>
      </c>
      <c r="B41" s="328" t="s">
        <v>137</v>
      </c>
      <c r="C41" s="321" t="s">
        <v>743</v>
      </c>
      <c r="D41" s="321">
        <v>0</v>
      </c>
      <c r="E41" s="321">
        <v>0</v>
      </c>
      <c r="F41" s="321">
        <v>3</v>
      </c>
      <c r="G41" s="321">
        <v>3</v>
      </c>
      <c r="H41" s="321">
        <v>0</v>
      </c>
      <c r="I41" s="321">
        <v>2</v>
      </c>
      <c r="J41" s="321">
        <v>3</v>
      </c>
      <c r="K41" s="321">
        <v>1</v>
      </c>
      <c r="L41" s="321">
        <v>0</v>
      </c>
      <c r="M41" s="321">
        <v>1</v>
      </c>
      <c r="N41" s="321">
        <v>1</v>
      </c>
      <c r="O41" s="321">
        <v>0</v>
      </c>
      <c r="P41" s="321">
        <v>0</v>
      </c>
      <c r="Q41" s="321">
        <v>0</v>
      </c>
      <c r="R41" s="321">
        <v>0</v>
      </c>
      <c r="S41" s="321">
        <v>1</v>
      </c>
      <c r="T41" s="321">
        <v>0</v>
      </c>
      <c r="U41" s="321">
        <v>0</v>
      </c>
      <c r="V41" s="321">
        <v>1</v>
      </c>
      <c r="W41" s="321">
        <v>0</v>
      </c>
      <c r="X41" s="321">
        <v>1</v>
      </c>
      <c r="Y41" s="321">
        <v>0</v>
      </c>
      <c r="Z41" s="321">
        <v>0</v>
      </c>
      <c r="AA41" s="321">
        <v>0</v>
      </c>
      <c r="AB41" s="321">
        <v>0</v>
      </c>
      <c r="AC41" s="321">
        <v>0</v>
      </c>
      <c r="AD41" s="321">
        <v>0</v>
      </c>
      <c r="AE41" s="321">
        <v>0</v>
      </c>
      <c r="AF41" s="321">
        <v>0</v>
      </c>
      <c r="AG41" s="321">
        <v>0</v>
      </c>
      <c r="AH41" s="321">
        <v>0</v>
      </c>
    </row>
    <row r="42" spans="1:34" ht="21.75" customHeight="1">
      <c r="C42" s="331"/>
      <c r="D42" s="331"/>
    </row>
    <row r="43" spans="1:34" ht="27">
      <c r="A43" s="318" t="s">
        <v>651</v>
      </c>
      <c r="B43" s="324" t="s">
        <v>1043</v>
      </c>
      <c r="C43" s="318" t="s">
        <v>46</v>
      </c>
      <c r="D43" s="318">
        <v>9</v>
      </c>
      <c r="E43" s="318">
        <v>9</v>
      </c>
      <c r="F43" s="318">
        <v>14</v>
      </c>
      <c r="G43" s="318">
        <v>12</v>
      </c>
      <c r="H43" s="318">
        <v>13</v>
      </c>
      <c r="I43" s="318">
        <v>9</v>
      </c>
      <c r="J43" s="318">
        <v>19</v>
      </c>
      <c r="K43" s="318">
        <v>13</v>
      </c>
      <c r="L43" s="318">
        <v>2</v>
      </c>
      <c r="M43" s="318">
        <v>1</v>
      </c>
      <c r="N43" s="318">
        <v>1</v>
      </c>
      <c r="O43" s="318">
        <v>0</v>
      </c>
      <c r="P43" s="318">
        <v>0</v>
      </c>
      <c r="Q43" s="318">
        <v>0</v>
      </c>
      <c r="R43" s="318">
        <v>0</v>
      </c>
      <c r="S43" s="318">
        <v>0</v>
      </c>
      <c r="T43" s="318">
        <v>0</v>
      </c>
      <c r="U43" s="318">
        <v>0</v>
      </c>
      <c r="V43" s="318">
        <v>1</v>
      </c>
      <c r="W43" s="318">
        <v>0</v>
      </c>
      <c r="X43" s="318">
        <v>5</v>
      </c>
      <c r="Y43" s="318">
        <v>0</v>
      </c>
      <c r="Z43" s="318">
        <v>0</v>
      </c>
      <c r="AA43" s="318">
        <v>0</v>
      </c>
      <c r="AB43" s="318">
        <v>1</v>
      </c>
      <c r="AC43" s="318">
        <v>0</v>
      </c>
      <c r="AD43" s="318">
        <v>0</v>
      </c>
      <c r="AE43" s="318">
        <v>0</v>
      </c>
      <c r="AF43" s="318">
        <v>0</v>
      </c>
      <c r="AG43" s="318">
        <v>0</v>
      </c>
      <c r="AH43" s="318">
        <v>0</v>
      </c>
    </row>
  </sheetData>
  <autoFilter ref="A3:AH41"/>
  <mergeCells count="26">
    <mergeCell ref="N3:AH3"/>
    <mergeCell ref="D4:I4"/>
    <mergeCell ref="L4:R4"/>
    <mergeCell ref="S4:AH4"/>
    <mergeCell ref="D5:E5"/>
    <mergeCell ref="F5:G5"/>
    <mergeCell ref="H5:I5"/>
    <mergeCell ref="S5:T5"/>
    <mergeCell ref="U5:V5"/>
    <mergeCell ref="W5:X5"/>
    <mergeCell ref="Y5:Z5"/>
    <mergeCell ref="AA5:AB5"/>
    <mergeCell ref="AC5:AD5"/>
    <mergeCell ref="AE5:AF5"/>
    <mergeCell ref="AG5:AH5"/>
    <mergeCell ref="A4:A6"/>
    <mergeCell ref="B4:B6"/>
    <mergeCell ref="C4:C6"/>
    <mergeCell ref="J4:K5"/>
    <mergeCell ref="L5:L6"/>
    <mergeCell ref="M5:M6"/>
    <mergeCell ref="N5:N6"/>
    <mergeCell ref="O5:O6"/>
    <mergeCell ref="P5:P6"/>
    <mergeCell ref="Q5:Q6"/>
    <mergeCell ref="R5:R6"/>
  </mergeCells>
  <phoneticPr fontId="3"/>
  <pageMargins left="0.51181102362204722" right="0.51181102362204722" top="0.39370078740157477" bottom="0.39370078740157477" header="0.51181102362204722" footer="0.39370078740157477"/>
  <pageSetup paperSize="9" scale="60" firstPageNumber="22" fitToWidth="1" fitToHeight="0" orientation="landscape" usePrinterDefaults="1" useFirstPageNumber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  <pageSetUpPr fitToPage="1"/>
  </sheetPr>
  <dimension ref="A1:X103"/>
  <sheetViews>
    <sheetView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C19" sqref="C19"/>
    </sheetView>
  </sheetViews>
  <sheetFormatPr defaultColWidth="9" defaultRowHeight="18.75" customHeight="1"/>
  <cols>
    <col min="1" max="1" width="10.6328125" style="44" customWidth="1"/>
    <col min="2" max="2" width="31.26953125" style="313" customWidth="1"/>
    <col min="3" max="3" width="9.6328125" style="44" customWidth="1"/>
    <col min="4" max="17" width="6.08984375" style="44" customWidth="1"/>
    <col min="18" max="24" width="6" style="44" customWidth="1"/>
    <col min="25" max="16384" width="9" style="44"/>
  </cols>
  <sheetData>
    <row r="1" spans="1:24" ht="13.5">
      <c r="A1" s="348" t="s">
        <v>798</v>
      </c>
      <c r="E1" s="378" t="s">
        <v>164</v>
      </c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1:24" ht="13.5">
      <c r="A2" s="349" t="s">
        <v>751</v>
      </c>
      <c r="B2" s="359" t="s">
        <v>947</v>
      </c>
      <c r="C2" s="349" t="s">
        <v>496</v>
      </c>
      <c r="D2" s="371" t="s">
        <v>576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80"/>
      <c r="P2" s="359" t="s">
        <v>392</v>
      </c>
      <c r="Q2" s="349"/>
      <c r="R2" s="382" t="s">
        <v>258</v>
      </c>
      <c r="S2" s="382"/>
      <c r="T2" s="382"/>
      <c r="U2" s="382"/>
      <c r="V2" s="382"/>
      <c r="W2" s="382"/>
      <c r="X2" s="383"/>
    </row>
    <row r="3" spans="1:24" ht="13.5">
      <c r="A3" s="349"/>
      <c r="B3" s="359"/>
      <c r="C3" s="349"/>
      <c r="D3" s="371" t="s">
        <v>879</v>
      </c>
      <c r="E3" s="380"/>
      <c r="F3" s="371" t="s">
        <v>880</v>
      </c>
      <c r="G3" s="380"/>
      <c r="H3" s="371" t="s">
        <v>881</v>
      </c>
      <c r="I3" s="380"/>
      <c r="J3" s="349" t="s">
        <v>544</v>
      </c>
      <c r="K3" s="349"/>
      <c r="L3" s="349" t="s">
        <v>545</v>
      </c>
      <c r="M3" s="349"/>
      <c r="N3" s="349" t="s">
        <v>151</v>
      </c>
      <c r="O3" s="349"/>
      <c r="P3" s="349"/>
      <c r="Q3" s="349"/>
      <c r="R3" s="349" t="s">
        <v>544</v>
      </c>
      <c r="S3" s="349" t="s">
        <v>545</v>
      </c>
      <c r="T3" s="349" t="s">
        <v>151</v>
      </c>
      <c r="U3" s="359" t="s">
        <v>579</v>
      </c>
      <c r="V3" s="359" t="s">
        <v>75</v>
      </c>
      <c r="W3" s="359" t="s">
        <v>581</v>
      </c>
      <c r="X3" s="384" t="s">
        <v>290</v>
      </c>
    </row>
    <row r="4" spans="1:24" ht="13.5">
      <c r="A4" s="349"/>
      <c r="B4" s="359"/>
      <c r="C4" s="349"/>
      <c r="D4" s="349" t="s">
        <v>365</v>
      </c>
      <c r="E4" s="349" t="s">
        <v>61</v>
      </c>
      <c r="F4" s="349" t="s">
        <v>365</v>
      </c>
      <c r="G4" s="349" t="s">
        <v>61</v>
      </c>
      <c r="H4" s="349" t="s">
        <v>365</v>
      </c>
      <c r="I4" s="349" t="s">
        <v>61</v>
      </c>
      <c r="J4" s="349" t="s">
        <v>365</v>
      </c>
      <c r="K4" s="349" t="s">
        <v>61</v>
      </c>
      <c r="L4" s="349" t="s">
        <v>365</v>
      </c>
      <c r="M4" s="349" t="s">
        <v>61</v>
      </c>
      <c r="N4" s="349" t="s">
        <v>365</v>
      </c>
      <c r="O4" s="349" t="s">
        <v>61</v>
      </c>
      <c r="P4" s="349" t="s">
        <v>365</v>
      </c>
      <c r="Q4" s="349" t="s">
        <v>61</v>
      </c>
      <c r="R4" s="349"/>
      <c r="S4" s="349"/>
      <c r="T4" s="349"/>
      <c r="U4" s="349"/>
      <c r="V4" s="349"/>
      <c r="W4" s="349"/>
      <c r="X4" s="385"/>
    </row>
    <row r="5" spans="1:24" s="347" customFormat="1" ht="20.25" customHeight="1">
      <c r="A5" s="350" t="s">
        <v>651</v>
      </c>
      <c r="B5" s="360" t="s">
        <v>892</v>
      </c>
      <c r="C5" s="350" t="s">
        <v>743</v>
      </c>
      <c r="D5" s="372">
        <v>0</v>
      </c>
      <c r="E5" s="372">
        <v>3</v>
      </c>
      <c r="F5" s="372">
        <v>3</v>
      </c>
      <c r="G5" s="372">
        <v>5</v>
      </c>
      <c r="H5" s="372">
        <v>4</v>
      </c>
      <c r="I5" s="372">
        <v>2</v>
      </c>
      <c r="J5" s="381">
        <v>20</v>
      </c>
      <c r="K5" s="381">
        <v>15</v>
      </c>
      <c r="L5" s="381">
        <v>13</v>
      </c>
      <c r="M5" s="381">
        <v>12</v>
      </c>
      <c r="N5" s="381">
        <v>19</v>
      </c>
      <c r="O5" s="381">
        <v>13</v>
      </c>
      <c r="P5" s="372">
        <v>19</v>
      </c>
      <c r="Q5" s="372">
        <v>10</v>
      </c>
      <c r="R5" s="372">
        <v>1</v>
      </c>
      <c r="S5" s="372">
        <v>1</v>
      </c>
      <c r="T5" s="372">
        <v>1</v>
      </c>
      <c r="U5" s="372">
        <v>0</v>
      </c>
      <c r="V5" s="372">
        <v>0</v>
      </c>
      <c r="W5" s="372">
        <v>0</v>
      </c>
      <c r="X5" s="372">
        <v>0</v>
      </c>
    </row>
    <row r="6" spans="1:24" s="347" customFormat="1" ht="20.25" customHeight="1">
      <c r="A6" s="350" t="s">
        <v>651</v>
      </c>
      <c r="B6" s="361" t="s">
        <v>895</v>
      </c>
      <c r="C6" s="350" t="s">
        <v>743</v>
      </c>
      <c r="D6" s="372">
        <v>0</v>
      </c>
      <c r="E6" s="372">
        <v>0</v>
      </c>
      <c r="F6" s="372">
        <v>0</v>
      </c>
      <c r="G6" s="372">
        <v>0</v>
      </c>
      <c r="H6" s="372">
        <v>0</v>
      </c>
      <c r="I6" s="372">
        <v>0</v>
      </c>
      <c r="J6" s="381">
        <v>7</v>
      </c>
      <c r="K6" s="381">
        <v>4</v>
      </c>
      <c r="L6" s="381">
        <v>10</v>
      </c>
      <c r="M6" s="381">
        <v>8</v>
      </c>
      <c r="N6" s="381">
        <v>9</v>
      </c>
      <c r="O6" s="381">
        <v>6</v>
      </c>
      <c r="P6" s="372">
        <v>12</v>
      </c>
      <c r="Q6" s="372">
        <v>8</v>
      </c>
      <c r="R6" s="372">
        <v>1</v>
      </c>
      <c r="S6" s="372">
        <v>1</v>
      </c>
      <c r="T6" s="372">
        <v>1</v>
      </c>
      <c r="U6" s="372">
        <v>0</v>
      </c>
      <c r="V6" s="372">
        <v>0</v>
      </c>
      <c r="W6" s="372">
        <v>0</v>
      </c>
      <c r="X6" s="372">
        <v>0</v>
      </c>
    </row>
    <row r="7" spans="1:24" s="347" customFormat="1" ht="20.25" customHeight="1">
      <c r="A7" s="350" t="s">
        <v>651</v>
      </c>
      <c r="B7" s="361" t="s">
        <v>970</v>
      </c>
      <c r="C7" s="350" t="s">
        <v>743</v>
      </c>
      <c r="D7" s="372">
        <v>0</v>
      </c>
      <c r="E7" s="372">
        <v>0</v>
      </c>
      <c r="F7" s="372">
        <v>0</v>
      </c>
      <c r="G7" s="372">
        <v>0</v>
      </c>
      <c r="H7" s="372">
        <v>0</v>
      </c>
      <c r="I7" s="372">
        <v>1</v>
      </c>
      <c r="J7" s="381">
        <v>23</v>
      </c>
      <c r="K7" s="381">
        <v>24</v>
      </c>
      <c r="L7" s="381">
        <v>18</v>
      </c>
      <c r="M7" s="381">
        <v>26</v>
      </c>
      <c r="N7" s="381">
        <v>26</v>
      </c>
      <c r="O7" s="381">
        <v>26</v>
      </c>
      <c r="P7" s="372">
        <v>26</v>
      </c>
      <c r="Q7" s="372">
        <v>23</v>
      </c>
      <c r="R7" s="372">
        <v>4</v>
      </c>
      <c r="S7" s="372">
        <v>2</v>
      </c>
      <c r="T7" s="372">
        <v>2</v>
      </c>
      <c r="U7" s="372">
        <v>0</v>
      </c>
      <c r="V7" s="372">
        <v>0</v>
      </c>
      <c r="W7" s="372">
        <v>0</v>
      </c>
      <c r="X7" s="372">
        <v>0</v>
      </c>
    </row>
    <row r="8" spans="1:24" s="347" customFormat="1" ht="20.25" customHeight="1">
      <c r="A8" s="350" t="s">
        <v>651</v>
      </c>
      <c r="B8" s="361" t="s">
        <v>560</v>
      </c>
      <c r="C8" s="350" t="s">
        <v>743</v>
      </c>
      <c r="D8" s="372">
        <v>2</v>
      </c>
      <c r="E8" s="372">
        <v>5</v>
      </c>
      <c r="F8" s="372">
        <v>6</v>
      </c>
      <c r="G8" s="372">
        <v>9</v>
      </c>
      <c r="H8" s="372">
        <v>12</v>
      </c>
      <c r="I8" s="372">
        <v>4</v>
      </c>
      <c r="J8" s="381">
        <v>16</v>
      </c>
      <c r="K8" s="381">
        <v>23</v>
      </c>
      <c r="L8" s="381">
        <v>26</v>
      </c>
      <c r="M8" s="381">
        <v>22</v>
      </c>
      <c r="N8" s="381">
        <v>30</v>
      </c>
      <c r="O8" s="381">
        <v>18</v>
      </c>
      <c r="P8" s="372">
        <v>20</v>
      </c>
      <c r="Q8" s="372">
        <v>25</v>
      </c>
      <c r="R8" s="372">
        <v>4</v>
      </c>
      <c r="S8" s="372">
        <v>2</v>
      </c>
      <c r="T8" s="372">
        <v>2</v>
      </c>
      <c r="U8" s="372">
        <v>0</v>
      </c>
      <c r="V8" s="372">
        <v>0</v>
      </c>
      <c r="W8" s="372">
        <v>0</v>
      </c>
      <c r="X8" s="372">
        <v>0</v>
      </c>
    </row>
    <row r="9" spans="1:24" s="347" customFormat="1" ht="20.25" customHeight="1">
      <c r="A9" s="350" t="s">
        <v>651</v>
      </c>
      <c r="B9" s="361" t="s">
        <v>708</v>
      </c>
      <c r="C9" s="350" t="s">
        <v>743</v>
      </c>
      <c r="D9" s="372">
        <v>2</v>
      </c>
      <c r="E9" s="372">
        <v>4</v>
      </c>
      <c r="F9" s="372">
        <v>12</v>
      </c>
      <c r="G9" s="372">
        <v>11</v>
      </c>
      <c r="H9" s="372">
        <v>9</v>
      </c>
      <c r="I9" s="372">
        <v>13</v>
      </c>
      <c r="J9" s="381">
        <v>36</v>
      </c>
      <c r="K9" s="381">
        <v>33</v>
      </c>
      <c r="L9" s="381">
        <v>26</v>
      </c>
      <c r="M9" s="381">
        <v>40</v>
      </c>
      <c r="N9" s="381">
        <v>45</v>
      </c>
      <c r="O9" s="381">
        <v>31</v>
      </c>
      <c r="P9" s="372">
        <v>28</v>
      </c>
      <c r="Q9" s="372">
        <v>42</v>
      </c>
      <c r="R9" s="372">
        <v>4</v>
      </c>
      <c r="S9" s="372">
        <v>3</v>
      </c>
      <c r="T9" s="372">
        <v>3</v>
      </c>
      <c r="U9" s="372">
        <v>0</v>
      </c>
      <c r="V9" s="372">
        <v>0</v>
      </c>
      <c r="W9" s="372">
        <v>0</v>
      </c>
      <c r="X9" s="372">
        <v>0</v>
      </c>
    </row>
    <row r="10" spans="1:24" s="347" customFormat="1" ht="20.25" customHeight="1">
      <c r="A10" s="350" t="s">
        <v>651</v>
      </c>
      <c r="B10" s="360" t="s">
        <v>199</v>
      </c>
      <c r="C10" s="350" t="s">
        <v>743</v>
      </c>
      <c r="D10" s="372">
        <v>0</v>
      </c>
      <c r="E10" s="372">
        <v>0</v>
      </c>
      <c r="F10" s="372">
        <v>1</v>
      </c>
      <c r="G10" s="372">
        <v>1</v>
      </c>
      <c r="H10" s="372">
        <v>2</v>
      </c>
      <c r="I10" s="372">
        <v>3</v>
      </c>
      <c r="J10" s="381">
        <v>3</v>
      </c>
      <c r="K10" s="381">
        <v>14</v>
      </c>
      <c r="L10" s="381">
        <v>13</v>
      </c>
      <c r="M10" s="381">
        <v>4</v>
      </c>
      <c r="N10" s="381">
        <v>10</v>
      </c>
      <c r="O10" s="381">
        <v>8</v>
      </c>
      <c r="P10" s="372">
        <v>13</v>
      </c>
      <c r="Q10" s="372">
        <v>13</v>
      </c>
      <c r="R10" s="372">
        <v>1</v>
      </c>
      <c r="S10" s="372">
        <v>1</v>
      </c>
      <c r="T10" s="372">
        <v>1</v>
      </c>
      <c r="U10" s="372">
        <v>0</v>
      </c>
      <c r="V10" s="372">
        <v>0</v>
      </c>
      <c r="W10" s="372">
        <v>0</v>
      </c>
      <c r="X10" s="372">
        <v>0</v>
      </c>
    </row>
    <row r="11" spans="1:24" s="347" customFormat="1" ht="20.25" customHeight="1">
      <c r="A11" s="350" t="s">
        <v>651</v>
      </c>
      <c r="B11" s="361" t="s">
        <v>1032</v>
      </c>
      <c r="C11" s="350" t="s">
        <v>743</v>
      </c>
      <c r="D11" s="372">
        <v>1</v>
      </c>
      <c r="E11" s="372">
        <v>5</v>
      </c>
      <c r="F11" s="372">
        <v>5</v>
      </c>
      <c r="G11" s="372">
        <v>9</v>
      </c>
      <c r="H11" s="372">
        <v>9</v>
      </c>
      <c r="I11" s="372">
        <v>10</v>
      </c>
      <c r="J11" s="381">
        <v>10</v>
      </c>
      <c r="K11" s="381">
        <v>11</v>
      </c>
      <c r="L11" s="381">
        <v>15</v>
      </c>
      <c r="M11" s="381">
        <v>12</v>
      </c>
      <c r="N11" s="381">
        <v>10</v>
      </c>
      <c r="O11" s="381">
        <v>15</v>
      </c>
      <c r="P11" s="372">
        <v>9</v>
      </c>
      <c r="Q11" s="372">
        <v>21</v>
      </c>
      <c r="R11" s="372">
        <v>1</v>
      </c>
      <c r="S11" s="372">
        <v>1</v>
      </c>
      <c r="T11" s="372">
        <v>1</v>
      </c>
      <c r="U11" s="372">
        <v>0</v>
      </c>
      <c r="V11" s="372">
        <v>0</v>
      </c>
      <c r="W11" s="372">
        <v>0</v>
      </c>
      <c r="X11" s="372">
        <v>0</v>
      </c>
    </row>
    <row r="12" spans="1:24" s="347" customFormat="1" ht="20.25" customHeight="1">
      <c r="A12" s="350" t="s">
        <v>651</v>
      </c>
      <c r="B12" s="361" t="s">
        <v>314</v>
      </c>
      <c r="C12" s="350" t="s">
        <v>743</v>
      </c>
      <c r="D12" s="372">
        <v>8</v>
      </c>
      <c r="E12" s="372">
        <v>4</v>
      </c>
      <c r="F12" s="372">
        <v>14</v>
      </c>
      <c r="G12" s="372">
        <v>11</v>
      </c>
      <c r="H12" s="372">
        <v>10</v>
      </c>
      <c r="I12" s="372">
        <v>9</v>
      </c>
      <c r="J12" s="381">
        <v>49</v>
      </c>
      <c r="K12" s="381">
        <v>39</v>
      </c>
      <c r="L12" s="381">
        <v>36</v>
      </c>
      <c r="M12" s="381">
        <v>37</v>
      </c>
      <c r="N12" s="381">
        <v>39</v>
      </c>
      <c r="O12" s="381">
        <v>38</v>
      </c>
      <c r="P12" s="372">
        <v>50</v>
      </c>
      <c r="Q12" s="372">
        <v>46</v>
      </c>
      <c r="R12" s="372">
        <v>6</v>
      </c>
      <c r="S12" s="372">
        <v>3</v>
      </c>
      <c r="T12" s="372">
        <v>3</v>
      </c>
      <c r="U12" s="372">
        <v>0</v>
      </c>
      <c r="V12" s="372">
        <v>0</v>
      </c>
      <c r="W12" s="372">
        <v>0</v>
      </c>
      <c r="X12" s="372">
        <v>0</v>
      </c>
    </row>
    <row r="13" spans="1:24" s="347" customFormat="1" ht="20.25" customHeight="1">
      <c r="A13" s="350" t="s">
        <v>651</v>
      </c>
      <c r="B13" s="361" t="s">
        <v>1014</v>
      </c>
      <c r="C13" s="350" t="s">
        <v>743</v>
      </c>
      <c r="D13" s="372">
        <v>4</v>
      </c>
      <c r="E13" s="372">
        <v>6</v>
      </c>
      <c r="F13" s="372">
        <v>15</v>
      </c>
      <c r="G13" s="372">
        <v>19</v>
      </c>
      <c r="H13" s="372">
        <v>22</v>
      </c>
      <c r="I13" s="372">
        <v>18</v>
      </c>
      <c r="J13" s="381">
        <v>35</v>
      </c>
      <c r="K13" s="381">
        <v>39</v>
      </c>
      <c r="L13" s="381">
        <v>29</v>
      </c>
      <c r="M13" s="381">
        <v>30</v>
      </c>
      <c r="N13" s="381">
        <v>36</v>
      </c>
      <c r="O13" s="381">
        <v>31</v>
      </c>
      <c r="P13" s="372">
        <v>41</v>
      </c>
      <c r="Q13" s="372">
        <v>44</v>
      </c>
      <c r="R13" s="372">
        <v>4</v>
      </c>
      <c r="S13" s="372">
        <v>3</v>
      </c>
      <c r="T13" s="372">
        <v>3</v>
      </c>
      <c r="U13" s="372">
        <v>0</v>
      </c>
      <c r="V13" s="372">
        <v>0</v>
      </c>
      <c r="W13" s="372">
        <v>0</v>
      </c>
      <c r="X13" s="372">
        <v>0</v>
      </c>
    </row>
    <row r="14" spans="1:24" s="347" customFormat="1" ht="20.25" customHeight="1">
      <c r="A14" s="350" t="s">
        <v>651</v>
      </c>
      <c r="B14" s="361" t="s">
        <v>692</v>
      </c>
      <c r="C14" s="350" t="s">
        <v>743</v>
      </c>
      <c r="D14" s="372">
        <v>0</v>
      </c>
      <c r="E14" s="372">
        <v>2</v>
      </c>
      <c r="F14" s="372">
        <v>7</v>
      </c>
      <c r="G14" s="372">
        <v>4</v>
      </c>
      <c r="H14" s="372">
        <v>3</v>
      </c>
      <c r="I14" s="372">
        <v>7</v>
      </c>
      <c r="J14" s="381">
        <v>11</v>
      </c>
      <c r="K14" s="381">
        <v>7</v>
      </c>
      <c r="L14" s="381">
        <v>5</v>
      </c>
      <c r="M14" s="381">
        <v>5</v>
      </c>
      <c r="N14" s="381">
        <v>6</v>
      </c>
      <c r="O14" s="381">
        <v>8</v>
      </c>
      <c r="P14" s="372">
        <v>7</v>
      </c>
      <c r="Q14" s="372">
        <v>2</v>
      </c>
      <c r="R14" s="372">
        <v>1</v>
      </c>
      <c r="S14" s="372">
        <v>1</v>
      </c>
      <c r="T14" s="372">
        <v>1</v>
      </c>
      <c r="U14" s="372">
        <v>0</v>
      </c>
      <c r="V14" s="372">
        <v>0</v>
      </c>
      <c r="W14" s="372">
        <v>0</v>
      </c>
      <c r="X14" s="372">
        <v>0</v>
      </c>
    </row>
    <row r="15" spans="1:24" s="347" customFormat="1" ht="20.25" customHeight="1">
      <c r="A15" s="350" t="s">
        <v>651</v>
      </c>
      <c r="B15" s="361" t="s">
        <v>893</v>
      </c>
      <c r="C15" s="350" t="s">
        <v>743</v>
      </c>
      <c r="D15" s="372">
        <v>1</v>
      </c>
      <c r="E15" s="372">
        <v>1</v>
      </c>
      <c r="F15" s="372">
        <v>11</v>
      </c>
      <c r="G15" s="372">
        <v>14</v>
      </c>
      <c r="H15" s="372">
        <v>10</v>
      </c>
      <c r="I15" s="372">
        <v>8</v>
      </c>
      <c r="J15" s="381">
        <v>31</v>
      </c>
      <c r="K15" s="381">
        <v>25</v>
      </c>
      <c r="L15" s="381">
        <v>22</v>
      </c>
      <c r="M15" s="381">
        <v>23</v>
      </c>
      <c r="N15" s="381">
        <v>30</v>
      </c>
      <c r="O15" s="381">
        <v>23</v>
      </c>
      <c r="P15" s="372">
        <v>25</v>
      </c>
      <c r="Q15" s="372">
        <v>27</v>
      </c>
      <c r="R15" s="372">
        <v>4</v>
      </c>
      <c r="S15" s="372">
        <v>2</v>
      </c>
      <c r="T15" s="372">
        <v>2</v>
      </c>
      <c r="U15" s="372">
        <v>0</v>
      </c>
      <c r="V15" s="372">
        <v>0</v>
      </c>
      <c r="W15" s="372">
        <v>0</v>
      </c>
      <c r="X15" s="372">
        <v>0</v>
      </c>
    </row>
    <row r="16" spans="1:24" s="347" customFormat="1" ht="20.25" customHeight="1">
      <c r="A16" s="350" t="s">
        <v>651</v>
      </c>
      <c r="B16" s="361" t="s">
        <v>832</v>
      </c>
      <c r="C16" s="350" t="s">
        <v>743</v>
      </c>
      <c r="D16" s="372">
        <v>2</v>
      </c>
      <c r="E16" s="372">
        <v>2</v>
      </c>
      <c r="F16" s="372">
        <v>7</v>
      </c>
      <c r="G16" s="372">
        <v>11</v>
      </c>
      <c r="H16" s="372">
        <v>8</v>
      </c>
      <c r="I16" s="372">
        <v>6</v>
      </c>
      <c r="J16" s="381">
        <v>19</v>
      </c>
      <c r="K16" s="381">
        <v>21</v>
      </c>
      <c r="L16" s="381">
        <v>20</v>
      </c>
      <c r="M16" s="381">
        <v>23</v>
      </c>
      <c r="N16" s="381">
        <v>18</v>
      </c>
      <c r="O16" s="381">
        <v>21</v>
      </c>
      <c r="P16" s="372">
        <v>27</v>
      </c>
      <c r="Q16" s="372">
        <v>26</v>
      </c>
      <c r="R16" s="372">
        <v>2</v>
      </c>
      <c r="S16" s="372">
        <v>2</v>
      </c>
      <c r="T16" s="372">
        <v>2</v>
      </c>
      <c r="U16" s="372">
        <v>0</v>
      </c>
      <c r="V16" s="372">
        <v>0</v>
      </c>
      <c r="W16" s="372">
        <v>0</v>
      </c>
      <c r="X16" s="372">
        <v>0</v>
      </c>
    </row>
    <row r="17" spans="1:24" s="347" customFormat="1" ht="20.25" customHeight="1">
      <c r="A17" s="350" t="s">
        <v>651</v>
      </c>
      <c r="B17" s="361" t="s">
        <v>659</v>
      </c>
      <c r="C17" s="350" t="s">
        <v>743</v>
      </c>
      <c r="D17" s="372">
        <v>2</v>
      </c>
      <c r="E17" s="372">
        <v>2</v>
      </c>
      <c r="F17" s="372">
        <v>5</v>
      </c>
      <c r="G17" s="372">
        <v>7</v>
      </c>
      <c r="H17" s="372">
        <v>6</v>
      </c>
      <c r="I17" s="372">
        <v>11</v>
      </c>
      <c r="J17" s="381">
        <v>7</v>
      </c>
      <c r="K17" s="381">
        <v>17</v>
      </c>
      <c r="L17" s="381">
        <v>17</v>
      </c>
      <c r="M17" s="381">
        <v>20</v>
      </c>
      <c r="N17" s="381">
        <v>20</v>
      </c>
      <c r="O17" s="381">
        <v>14</v>
      </c>
      <c r="P17" s="372">
        <v>17</v>
      </c>
      <c r="Q17" s="372">
        <v>25</v>
      </c>
      <c r="R17" s="372">
        <v>2</v>
      </c>
      <c r="S17" s="372">
        <v>2</v>
      </c>
      <c r="T17" s="372">
        <v>2</v>
      </c>
      <c r="U17" s="372">
        <v>0</v>
      </c>
      <c r="V17" s="372">
        <v>0</v>
      </c>
      <c r="W17" s="372">
        <v>0</v>
      </c>
      <c r="X17" s="372">
        <v>0</v>
      </c>
    </row>
    <row r="18" spans="1:24" s="347" customFormat="1" ht="20.25" customHeight="1">
      <c r="A18" s="350" t="s">
        <v>651</v>
      </c>
      <c r="B18" s="361" t="s">
        <v>894</v>
      </c>
      <c r="C18" s="350" t="s">
        <v>573</v>
      </c>
      <c r="D18" s="372">
        <v>3</v>
      </c>
      <c r="E18" s="372">
        <v>1</v>
      </c>
      <c r="F18" s="372">
        <v>14</v>
      </c>
      <c r="G18" s="372">
        <v>7</v>
      </c>
      <c r="H18" s="372">
        <v>12</v>
      </c>
      <c r="I18" s="372">
        <v>7</v>
      </c>
      <c r="J18" s="381">
        <v>14</v>
      </c>
      <c r="K18" s="381">
        <v>9</v>
      </c>
      <c r="L18" s="381">
        <v>14</v>
      </c>
      <c r="M18" s="381">
        <v>9</v>
      </c>
      <c r="N18" s="381">
        <v>12</v>
      </c>
      <c r="O18" s="381">
        <v>14</v>
      </c>
      <c r="P18" s="377">
        <v>8</v>
      </c>
      <c r="Q18" s="377">
        <v>17</v>
      </c>
      <c r="R18" s="372">
        <v>2</v>
      </c>
      <c r="S18" s="372">
        <v>1</v>
      </c>
      <c r="T18" s="372">
        <v>1</v>
      </c>
      <c r="U18" s="372">
        <v>0</v>
      </c>
      <c r="V18" s="372">
        <v>0</v>
      </c>
      <c r="W18" s="372">
        <v>0</v>
      </c>
      <c r="X18" s="372">
        <v>0</v>
      </c>
    </row>
    <row r="19" spans="1:24" s="347" customFormat="1" ht="20.25" customHeight="1">
      <c r="A19" s="350" t="s">
        <v>651</v>
      </c>
      <c r="B19" s="361" t="s">
        <v>49</v>
      </c>
      <c r="C19" s="350" t="s">
        <v>743</v>
      </c>
      <c r="D19" s="372">
        <v>2</v>
      </c>
      <c r="E19" s="372">
        <v>2</v>
      </c>
      <c r="F19" s="372">
        <v>10</v>
      </c>
      <c r="G19" s="372">
        <v>6</v>
      </c>
      <c r="H19" s="372">
        <v>10</v>
      </c>
      <c r="I19" s="372">
        <v>10</v>
      </c>
      <c r="J19" s="381">
        <v>22</v>
      </c>
      <c r="K19" s="381">
        <v>20</v>
      </c>
      <c r="L19" s="381">
        <v>27</v>
      </c>
      <c r="M19" s="381">
        <v>25</v>
      </c>
      <c r="N19" s="381">
        <v>22</v>
      </c>
      <c r="O19" s="381">
        <v>25</v>
      </c>
      <c r="P19" s="377">
        <v>23</v>
      </c>
      <c r="Q19" s="377">
        <v>28</v>
      </c>
      <c r="R19" s="372">
        <v>3</v>
      </c>
      <c r="S19" s="372">
        <v>2</v>
      </c>
      <c r="T19" s="372">
        <v>2</v>
      </c>
      <c r="U19" s="372">
        <v>0</v>
      </c>
      <c r="V19" s="372">
        <v>0</v>
      </c>
      <c r="W19" s="372">
        <v>0</v>
      </c>
      <c r="X19" s="372">
        <v>0</v>
      </c>
    </row>
    <row r="20" spans="1:24" s="347" customFormat="1" ht="20.25" customHeight="1">
      <c r="A20" s="350" t="s">
        <v>651</v>
      </c>
      <c r="B20" s="361" t="s">
        <v>972</v>
      </c>
      <c r="C20" s="365" t="s">
        <v>573</v>
      </c>
      <c r="D20" s="372">
        <v>3</v>
      </c>
      <c r="E20" s="372">
        <v>3</v>
      </c>
      <c r="F20" s="372">
        <v>8</v>
      </c>
      <c r="G20" s="372">
        <v>9</v>
      </c>
      <c r="H20" s="372">
        <v>9</v>
      </c>
      <c r="I20" s="372">
        <v>10</v>
      </c>
      <c r="J20" s="381">
        <v>14</v>
      </c>
      <c r="K20" s="381">
        <v>11</v>
      </c>
      <c r="L20" s="381">
        <v>7</v>
      </c>
      <c r="M20" s="381">
        <v>12</v>
      </c>
      <c r="N20" s="381">
        <v>12</v>
      </c>
      <c r="O20" s="381">
        <v>15</v>
      </c>
      <c r="P20" s="377">
        <v>14</v>
      </c>
      <c r="Q20" s="377">
        <v>12</v>
      </c>
      <c r="R20" s="372">
        <v>1</v>
      </c>
      <c r="S20" s="372">
        <v>1</v>
      </c>
      <c r="T20" s="372">
        <v>1</v>
      </c>
      <c r="U20" s="372">
        <v>0</v>
      </c>
      <c r="V20" s="372">
        <v>0</v>
      </c>
      <c r="W20" s="372">
        <v>0</v>
      </c>
      <c r="X20" s="372">
        <v>0</v>
      </c>
    </row>
    <row r="21" spans="1:24" s="347" customFormat="1" ht="20.25" customHeight="1">
      <c r="A21" s="350" t="s">
        <v>651</v>
      </c>
      <c r="B21" s="361" t="s">
        <v>1002</v>
      </c>
      <c r="C21" s="365" t="s">
        <v>573</v>
      </c>
      <c r="D21" s="372">
        <v>8</v>
      </c>
      <c r="E21" s="372">
        <v>3</v>
      </c>
      <c r="F21" s="372">
        <v>18</v>
      </c>
      <c r="G21" s="372">
        <v>17</v>
      </c>
      <c r="H21" s="372">
        <v>15</v>
      </c>
      <c r="I21" s="372">
        <v>20</v>
      </c>
      <c r="J21" s="381">
        <v>19</v>
      </c>
      <c r="K21" s="381">
        <v>20</v>
      </c>
      <c r="L21" s="381">
        <v>21</v>
      </c>
      <c r="M21" s="381">
        <v>18</v>
      </c>
      <c r="N21" s="381">
        <v>18</v>
      </c>
      <c r="O21" s="381">
        <v>22</v>
      </c>
      <c r="P21" s="377">
        <v>19</v>
      </c>
      <c r="Q21" s="377">
        <v>18</v>
      </c>
      <c r="R21" s="372">
        <v>1</v>
      </c>
      <c r="S21" s="372">
        <v>1</v>
      </c>
      <c r="T21" s="372">
        <v>1</v>
      </c>
      <c r="U21" s="372">
        <v>0</v>
      </c>
      <c r="V21" s="372">
        <v>0</v>
      </c>
      <c r="W21" s="372">
        <v>0</v>
      </c>
      <c r="X21" s="372">
        <v>0</v>
      </c>
    </row>
    <row r="22" spans="1:24" s="347" customFormat="1" ht="20.25" customHeight="1">
      <c r="A22" s="350" t="s">
        <v>651</v>
      </c>
      <c r="B22" s="361" t="s">
        <v>377</v>
      </c>
      <c r="C22" s="365" t="s">
        <v>573</v>
      </c>
      <c r="D22" s="372">
        <v>5</v>
      </c>
      <c r="E22" s="372">
        <v>1</v>
      </c>
      <c r="F22" s="372">
        <v>8</v>
      </c>
      <c r="G22" s="372">
        <v>12</v>
      </c>
      <c r="H22" s="372">
        <v>14</v>
      </c>
      <c r="I22" s="372">
        <v>7</v>
      </c>
      <c r="J22" s="381">
        <v>16</v>
      </c>
      <c r="K22" s="381">
        <v>14</v>
      </c>
      <c r="L22" s="381">
        <v>15</v>
      </c>
      <c r="M22" s="381">
        <v>12</v>
      </c>
      <c r="N22" s="381">
        <v>13</v>
      </c>
      <c r="O22" s="381">
        <v>15</v>
      </c>
      <c r="P22" s="377">
        <v>13</v>
      </c>
      <c r="Q22" s="377">
        <v>17</v>
      </c>
      <c r="R22" s="372">
        <v>1</v>
      </c>
      <c r="S22" s="372">
        <v>1</v>
      </c>
      <c r="T22" s="372">
        <v>1</v>
      </c>
      <c r="U22" s="372">
        <v>0</v>
      </c>
      <c r="V22" s="372">
        <v>0</v>
      </c>
      <c r="W22" s="372">
        <v>0</v>
      </c>
      <c r="X22" s="372">
        <v>0</v>
      </c>
    </row>
    <row r="23" spans="1:24" s="347" customFormat="1" ht="20.25" customHeight="1">
      <c r="A23" s="350" t="s">
        <v>651</v>
      </c>
      <c r="B23" s="361" t="s">
        <v>211</v>
      </c>
      <c r="C23" s="365" t="s">
        <v>573</v>
      </c>
      <c r="D23" s="372">
        <v>4</v>
      </c>
      <c r="E23" s="372">
        <v>5</v>
      </c>
      <c r="F23" s="372">
        <v>14</v>
      </c>
      <c r="G23" s="372">
        <v>7</v>
      </c>
      <c r="H23" s="372">
        <v>9</v>
      </c>
      <c r="I23" s="372">
        <v>10</v>
      </c>
      <c r="J23" s="381">
        <v>11</v>
      </c>
      <c r="K23" s="381">
        <v>9</v>
      </c>
      <c r="L23" s="381">
        <v>13</v>
      </c>
      <c r="M23" s="381">
        <v>6</v>
      </c>
      <c r="N23" s="381">
        <v>12</v>
      </c>
      <c r="O23" s="381">
        <v>8</v>
      </c>
      <c r="P23" s="377">
        <v>13</v>
      </c>
      <c r="Q23" s="377">
        <v>14</v>
      </c>
      <c r="R23" s="372">
        <v>1</v>
      </c>
      <c r="S23" s="372">
        <v>1</v>
      </c>
      <c r="T23" s="372">
        <v>1</v>
      </c>
      <c r="U23" s="372">
        <v>0</v>
      </c>
      <c r="V23" s="372">
        <v>0</v>
      </c>
      <c r="W23" s="372">
        <v>0</v>
      </c>
      <c r="X23" s="372">
        <v>0</v>
      </c>
    </row>
    <row r="24" spans="1:24" s="347" customFormat="1" ht="20.25" customHeight="1">
      <c r="A24" s="350" t="s">
        <v>651</v>
      </c>
      <c r="B24" s="361" t="s">
        <v>426</v>
      </c>
      <c r="C24" s="365" t="s">
        <v>573</v>
      </c>
      <c r="D24" s="372">
        <v>3</v>
      </c>
      <c r="E24" s="372">
        <v>4</v>
      </c>
      <c r="F24" s="372">
        <v>6</v>
      </c>
      <c r="G24" s="372">
        <v>12</v>
      </c>
      <c r="H24" s="372">
        <v>6</v>
      </c>
      <c r="I24" s="372">
        <v>8</v>
      </c>
      <c r="J24" s="381">
        <v>15</v>
      </c>
      <c r="K24" s="381">
        <v>9</v>
      </c>
      <c r="L24" s="381">
        <v>8</v>
      </c>
      <c r="M24" s="381">
        <v>11</v>
      </c>
      <c r="N24" s="381">
        <v>9</v>
      </c>
      <c r="O24" s="381">
        <v>9</v>
      </c>
      <c r="P24" s="377">
        <v>10</v>
      </c>
      <c r="Q24" s="377">
        <v>7</v>
      </c>
      <c r="R24" s="372">
        <v>1</v>
      </c>
      <c r="S24" s="372">
        <v>1</v>
      </c>
      <c r="T24" s="372">
        <v>1</v>
      </c>
      <c r="U24" s="372">
        <v>0</v>
      </c>
      <c r="V24" s="372">
        <v>0</v>
      </c>
      <c r="W24" s="372">
        <v>0</v>
      </c>
      <c r="X24" s="372">
        <v>0</v>
      </c>
    </row>
    <row r="25" spans="1:24" s="347" customFormat="1" ht="20.25" customHeight="1">
      <c r="A25" s="350" t="s">
        <v>651</v>
      </c>
      <c r="B25" s="361" t="s">
        <v>828</v>
      </c>
      <c r="C25" s="365" t="s">
        <v>573</v>
      </c>
      <c r="D25" s="372">
        <v>4</v>
      </c>
      <c r="E25" s="372">
        <v>3</v>
      </c>
      <c r="F25" s="372">
        <v>7</v>
      </c>
      <c r="G25" s="372">
        <v>12</v>
      </c>
      <c r="H25" s="372">
        <v>11</v>
      </c>
      <c r="I25" s="372">
        <v>9</v>
      </c>
      <c r="J25" s="381">
        <v>9</v>
      </c>
      <c r="K25" s="381">
        <v>12</v>
      </c>
      <c r="L25" s="381">
        <v>11</v>
      </c>
      <c r="M25" s="381">
        <v>8</v>
      </c>
      <c r="N25" s="381">
        <v>11</v>
      </c>
      <c r="O25" s="381">
        <v>10</v>
      </c>
      <c r="P25" s="377">
        <v>6</v>
      </c>
      <c r="Q25" s="377">
        <v>6</v>
      </c>
      <c r="R25" s="372">
        <v>1</v>
      </c>
      <c r="S25" s="372">
        <v>1</v>
      </c>
      <c r="T25" s="372">
        <v>1</v>
      </c>
      <c r="U25" s="372">
        <v>0</v>
      </c>
      <c r="V25" s="372">
        <v>0</v>
      </c>
      <c r="W25" s="372">
        <v>0</v>
      </c>
      <c r="X25" s="372">
        <v>0</v>
      </c>
    </row>
    <row r="26" spans="1:24" s="347" customFormat="1" ht="20.25" customHeight="1">
      <c r="A26" s="350" t="s">
        <v>455</v>
      </c>
      <c r="B26" s="361" t="s">
        <v>11</v>
      </c>
      <c r="C26" s="350" t="s">
        <v>743</v>
      </c>
      <c r="D26" s="372">
        <v>2</v>
      </c>
      <c r="E26" s="372">
        <v>2</v>
      </c>
      <c r="F26" s="372">
        <v>6</v>
      </c>
      <c r="G26" s="372">
        <v>5</v>
      </c>
      <c r="H26" s="372">
        <v>6</v>
      </c>
      <c r="I26" s="372">
        <v>6</v>
      </c>
      <c r="J26" s="381">
        <v>19</v>
      </c>
      <c r="K26" s="381">
        <v>14</v>
      </c>
      <c r="L26" s="381">
        <v>14</v>
      </c>
      <c r="M26" s="381">
        <v>17</v>
      </c>
      <c r="N26" s="381">
        <v>11</v>
      </c>
      <c r="O26" s="381">
        <v>20</v>
      </c>
      <c r="P26" s="377">
        <v>13</v>
      </c>
      <c r="Q26" s="377">
        <v>19</v>
      </c>
      <c r="R26" s="372">
        <v>2</v>
      </c>
      <c r="S26" s="372">
        <v>2</v>
      </c>
      <c r="T26" s="372">
        <v>2</v>
      </c>
      <c r="U26" s="372">
        <v>0</v>
      </c>
      <c r="V26" s="372">
        <v>0</v>
      </c>
      <c r="W26" s="372">
        <v>0</v>
      </c>
      <c r="X26" s="372">
        <v>0</v>
      </c>
    </row>
    <row r="27" spans="1:24" s="347" customFormat="1" ht="20.25" customHeight="1">
      <c r="A27" s="350" t="s">
        <v>651</v>
      </c>
      <c r="B27" s="361" t="s">
        <v>1049</v>
      </c>
      <c r="C27" s="365" t="s">
        <v>573</v>
      </c>
      <c r="D27" s="372">
        <v>2</v>
      </c>
      <c r="E27" s="372">
        <v>3</v>
      </c>
      <c r="F27" s="372">
        <v>13</v>
      </c>
      <c r="G27" s="372">
        <v>6</v>
      </c>
      <c r="H27" s="372">
        <v>10</v>
      </c>
      <c r="I27" s="372">
        <v>7</v>
      </c>
      <c r="J27" s="381">
        <v>13</v>
      </c>
      <c r="K27" s="381">
        <v>6</v>
      </c>
      <c r="L27" s="381">
        <v>13</v>
      </c>
      <c r="M27" s="381">
        <v>11</v>
      </c>
      <c r="N27" s="381">
        <v>14</v>
      </c>
      <c r="O27" s="381">
        <v>11</v>
      </c>
      <c r="P27" s="377">
        <v>12</v>
      </c>
      <c r="Q27" s="377">
        <v>13</v>
      </c>
      <c r="R27" s="372">
        <v>1</v>
      </c>
      <c r="S27" s="372">
        <v>1</v>
      </c>
      <c r="T27" s="372">
        <v>1</v>
      </c>
      <c r="U27" s="372">
        <v>0</v>
      </c>
      <c r="V27" s="372">
        <v>0</v>
      </c>
      <c r="W27" s="372">
        <v>0</v>
      </c>
      <c r="X27" s="372">
        <v>0</v>
      </c>
    </row>
    <row r="28" spans="1:24" s="347" customFormat="1" ht="20.25" customHeight="1">
      <c r="A28" s="350" t="s">
        <v>455</v>
      </c>
      <c r="B28" s="361" t="s">
        <v>681</v>
      </c>
      <c r="C28" s="350" t="s">
        <v>573</v>
      </c>
      <c r="D28" s="372">
        <v>1</v>
      </c>
      <c r="E28" s="372">
        <v>2</v>
      </c>
      <c r="F28" s="372">
        <v>13</v>
      </c>
      <c r="G28" s="372">
        <v>7</v>
      </c>
      <c r="H28" s="372">
        <v>7</v>
      </c>
      <c r="I28" s="372">
        <v>15</v>
      </c>
      <c r="J28" s="381">
        <v>14</v>
      </c>
      <c r="K28" s="381">
        <v>10</v>
      </c>
      <c r="L28" s="381">
        <v>14</v>
      </c>
      <c r="M28" s="381">
        <v>11</v>
      </c>
      <c r="N28" s="381">
        <v>15</v>
      </c>
      <c r="O28" s="381">
        <v>8</v>
      </c>
      <c r="P28" s="377">
        <v>0</v>
      </c>
      <c r="Q28" s="377">
        <v>0</v>
      </c>
      <c r="R28" s="372">
        <v>1</v>
      </c>
      <c r="S28" s="372">
        <v>1</v>
      </c>
      <c r="T28" s="372">
        <v>1</v>
      </c>
      <c r="U28" s="372">
        <v>0</v>
      </c>
      <c r="V28" s="372">
        <v>0</v>
      </c>
      <c r="W28" s="372">
        <v>0</v>
      </c>
      <c r="X28" s="372">
        <v>0</v>
      </c>
    </row>
    <row r="29" spans="1:24" s="314" customFormat="1" ht="20.25" customHeight="1">
      <c r="A29" s="351"/>
      <c r="B29" s="362" t="s">
        <v>1021</v>
      </c>
      <c r="C29" s="366"/>
      <c r="D29" s="373">
        <v>59</v>
      </c>
      <c r="E29" s="373">
        <v>63</v>
      </c>
      <c r="F29" s="373">
        <v>203</v>
      </c>
      <c r="G29" s="373">
        <v>201</v>
      </c>
      <c r="H29" s="373">
        <v>204</v>
      </c>
      <c r="I29" s="373">
        <v>201</v>
      </c>
      <c r="J29" s="373">
        <v>433</v>
      </c>
      <c r="K29" s="373">
        <v>406</v>
      </c>
      <c r="L29" s="373">
        <v>407</v>
      </c>
      <c r="M29" s="373">
        <v>402</v>
      </c>
      <c r="N29" s="373">
        <v>447</v>
      </c>
      <c r="O29" s="373">
        <v>409</v>
      </c>
      <c r="P29" s="373">
        <v>425</v>
      </c>
      <c r="Q29" s="373">
        <v>463</v>
      </c>
      <c r="R29" s="373">
        <v>50</v>
      </c>
      <c r="S29" s="373">
        <v>37</v>
      </c>
      <c r="T29" s="373">
        <v>37</v>
      </c>
      <c r="U29" s="373">
        <v>0</v>
      </c>
      <c r="V29" s="373">
        <v>0</v>
      </c>
      <c r="W29" s="373">
        <v>0</v>
      </c>
      <c r="X29" s="373">
        <v>0</v>
      </c>
    </row>
    <row r="30" spans="1:24" s="347" customFormat="1" ht="20.25" customHeight="1">
      <c r="A30" s="350" t="s">
        <v>362</v>
      </c>
      <c r="B30" s="361" t="s">
        <v>1028</v>
      </c>
      <c r="C30" s="350" t="s">
        <v>743</v>
      </c>
      <c r="D30" s="372">
        <v>5</v>
      </c>
      <c r="E30" s="372">
        <v>2</v>
      </c>
      <c r="F30" s="372">
        <v>7</v>
      </c>
      <c r="G30" s="372">
        <v>9</v>
      </c>
      <c r="H30" s="372">
        <v>10</v>
      </c>
      <c r="I30" s="372">
        <v>10</v>
      </c>
      <c r="J30" s="381">
        <v>10</v>
      </c>
      <c r="K30" s="381">
        <v>18</v>
      </c>
      <c r="L30" s="381">
        <v>15</v>
      </c>
      <c r="M30" s="381">
        <v>12</v>
      </c>
      <c r="N30" s="381">
        <v>21</v>
      </c>
      <c r="O30" s="381">
        <v>16</v>
      </c>
      <c r="P30" s="372">
        <v>18</v>
      </c>
      <c r="Q30" s="372">
        <v>17</v>
      </c>
      <c r="R30" s="372">
        <v>3</v>
      </c>
      <c r="S30" s="372">
        <v>2</v>
      </c>
      <c r="T30" s="372">
        <v>2</v>
      </c>
      <c r="U30" s="372">
        <v>0</v>
      </c>
      <c r="V30" s="372">
        <v>0</v>
      </c>
      <c r="W30" s="372">
        <v>0</v>
      </c>
      <c r="X30" s="372">
        <v>0</v>
      </c>
    </row>
    <row r="31" spans="1:24" s="347" customFormat="1" ht="20.25" customHeight="1">
      <c r="A31" s="350" t="s">
        <v>362</v>
      </c>
      <c r="B31" s="361" t="s">
        <v>1015</v>
      </c>
      <c r="C31" s="350" t="s">
        <v>743</v>
      </c>
      <c r="D31" s="372">
        <v>2</v>
      </c>
      <c r="E31" s="372">
        <v>3</v>
      </c>
      <c r="F31" s="372">
        <v>7</v>
      </c>
      <c r="G31" s="372">
        <v>15</v>
      </c>
      <c r="H31" s="372">
        <v>7</v>
      </c>
      <c r="I31" s="372">
        <v>7</v>
      </c>
      <c r="J31" s="381">
        <v>19</v>
      </c>
      <c r="K31" s="381">
        <v>6</v>
      </c>
      <c r="L31" s="381">
        <v>10</v>
      </c>
      <c r="M31" s="381">
        <v>15</v>
      </c>
      <c r="N31" s="381">
        <v>11</v>
      </c>
      <c r="O31" s="381">
        <v>13</v>
      </c>
      <c r="P31" s="372">
        <v>15</v>
      </c>
      <c r="Q31" s="372">
        <v>11</v>
      </c>
      <c r="R31" s="372">
        <v>2</v>
      </c>
      <c r="S31" s="372">
        <v>1</v>
      </c>
      <c r="T31" s="372">
        <v>1</v>
      </c>
      <c r="U31" s="372">
        <v>0</v>
      </c>
      <c r="V31" s="372">
        <v>0</v>
      </c>
      <c r="W31" s="372">
        <v>0</v>
      </c>
      <c r="X31" s="372">
        <v>0</v>
      </c>
    </row>
    <row r="32" spans="1:24" s="347" customFormat="1" ht="20.25" customHeight="1">
      <c r="A32" s="350" t="s">
        <v>362</v>
      </c>
      <c r="B32" s="361" t="s">
        <v>410</v>
      </c>
      <c r="C32" s="350" t="s">
        <v>743</v>
      </c>
      <c r="D32" s="372">
        <v>1</v>
      </c>
      <c r="E32" s="372">
        <v>0</v>
      </c>
      <c r="F32" s="372">
        <v>2</v>
      </c>
      <c r="G32" s="372">
        <v>3</v>
      </c>
      <c r="H32" s="372">
        <v>4</v>
      </c>
      <c r="I32" s="372">
        <v>5</v>
      </c>
      <c r="J32" s="381">
        <v>12</v>
      </c>
      <c r="K32" s="381">
        <v>3</v>
      </c>
      <c r="L32" s="381">
        <v>6</v>
      </c>
      <c r="M32" s="381">
        <v>4</v>
      </c>
      <c r="N32" s="381">
        <v>7</v>
      </c>
      <c r="O32" s="381">
        <v>5</v>
      </c>
      <c r="P32" s="372">
        <v>6</v>
      </c>
      <c r="Q32" s="372">
        <v>3</v>
      </c>
      <c r="R32" s="372">
        <v>1</v>
      </c>
      <c r="S32" s="372">
        <v>1</v>
      </c>
      <c r="T32" s="372">
        <v>1</v>
      </c>
      <c r="U32" s="372">
        <v>0</v>
      </c>
      <c r="V32" s="372">
        <v>0</v>
      </c>
      <c r="W32" s="372">
        <v>0</v>
      </c>
      <c r="X32" s="372">
        <v>0</v>
      </c>
    </row>
    <row r="33" spans="1:24" s="347" customFormat="1" ht="20.25" customHeight="1">
      <c r="A33" s="350" t="s">
        <v>362</v>
      </c>
      <c r="B33" s="361" t="s">
        <v>173</v>
      </c>
      <c r="C33" s="350" t="s">
        <v>743</v>
      </c>
      <c r="D33" s="372">
        <v>0</v>
      </c>
      <c r="E33" s="372">
        <v>2</v>
      </c>
      <c r="F33" s="372">
        <v>2</v>
      </c>
      <c r="G33" s="372">
        <v>5</v>
      </c>
      <c r="H33" s="372">
        <v>5</v>
      </c>
      <c r="I33" s="372">
        <v>5</v>
      </c>
      <c r="J33" s="381">
        <v>4</v>
      </c>
      <c r="K33" s="381">
        <v>11</v>
      </c>
      <c r="L33" s="381">
        <v>4</v>
      </c>
      <c r="M33" s="381">
        <v>6</v>
      </c>
      <c r="N33" s="381">
        <v>13</v>
      </c>
      <c r="O33" s="381">
        <v>7</v>
      </c>
      <c r="P33" s="372">
        <v>7</v>
      </c>
      <c r="Q33" s="372">
        <v>4</v>
      </c>
      <c r="R33" s="372">
        <v>1</v>
      </c>
      <c r="S33" s="372">
        <v>1</v>
      </c>
      <c r="T33" s="372">
        <v>1</v>
      </c>
      <c r="U33" s="372">
        <v>0</v>
      </c>
      <c r="V33" s="372">
        <v>0</v>
      </c>
      <c r="W33" s="372">
        <v>0</v>
      </c>
      <c r="X33" s="372">
        <v>0</v>
      </c>
    </row>
    <row r="34" spans="1:24" s="314" customFormat="1" ht="20.25" customHeight="1">
      <c r="A34" s="351"/>
      <c r="B34" s="362" t="s">
        <v>476</v>
      </c>
      <c r="C34" s="366"/>
      <c r="D34" s="373">
        <v>8</v>
      </c>
      <c r="E34" s="373">
        <v>7</v>
      </c>
      <c r="F34" s="373">
        <v>18</v>
      </c>
      <c r="G34" s="373">
        <v>32</v>
      </c>
      <c r="H34" s="373">
        <v>26</v>
      </c>
      <c r="I34" s="373">
        <v>27</v>
      </c>
      <c r="J34" s="373">
        <v>45</v>
      </c>
      <c r="K34" s="373">
        <v>38</v>
      </c>
      <c r="L34" s="373">
        <v>35</v>
      </c>
      <c r="M34" s="373">
        <v>37</v>
      </c>
      <c r="N34" s="373">
        <v>52</v>
      </c>
      <c r="O34" s="373">
        <v>41</v>
      </c>
      <c r="P34" s="373">
        <v>46</v>
      </c>
      <c r="Q34" s="373">
        <v>35</v>
      </c>
      <c r="R34" s="376">
        <v>2</v>
      </c>
      <c r="S34" s="376">
        <v>5</v>
      </c>
      <c r="T34" s="376">
        <v>5</v>
      </c>
      <c r="U34" s="376">
        <v>0</v>
      </c>
      <c r="V34" s="376">
        <v>0</v>
      </c>
      <c r="W34" s="376">
        <v>0</v>
      </c>
      <c r="X34" s="376">
        <v>0</v>
      </c>
    </row>
    <row r="35" spans="1:24" s="347" customFormat="1" ht="20.25" customHeight="1">
      <c r="A35" s="350" t="s">
        <v>654</v>
      </c>
      <c r="B35" s="361" t="s">
        <v>257</v>
      </c>
      <c r="C35" s="350" t="s">
        <v>573</v>
      </c>
      <c r="D35" s="372">
        <v>0</v>
      </c>
      <c r="E35" s="372">
        <v>0</v>
      </c>
      <c r="F35" s="372">
        <v>0</v>
      </c>
      <c r="G35" s="372">
        <v>0</v>
      </c>
      <c r="H35" s="372">
        <v>5</v>
      </c>
      <c r="I35" s="372">
        <v>6</v>
      </c>
      <c r="J35" s="381">
        <v>12</v>
      </c>
      <c r="K35" s="381">
        <v>13</v>
      </c>
      <c r="L35" s="381">
        <v>12</v>
      </c>
      <c r="M35" s="381">
        <v>11</v>
      </c>
      <c r="N35" s="381">
        <v>6</v>
      </c>
      <c r="O35" s="381">
        <v>17</v>
      </c>
      <c r="P35" s="372">
        <v>9</v>
      </c>
      <c r="Q35" s="372">
        <v>11</v>
      </c>
      <c r="R35" s="372">
        <v>1</v>
      </c>
      <c r="S35" s="372">
        <v>1</v>
      </c>
      <c r="T35" s="372">
        <v>1</v>
      </c>
      <c r="U35" s="372">
        <v>0</v>
      </c>
      <c r="V35" s="372">
        <v>0</v>
      </c>
      <c r="W35" s="372">
        <v>0</v>
      </c>
      <c r="X35" s="372">
        <v>0</v>
      </c>
    </row>
    <row r="36" spans="1:24" s="347" customFormat="1" ht="20.25" customHeight="1">
      <c r="A36" s="350" t="s">
        <v>654</v>
      </c>
      <c r="B36" s="361" t="s">
        <v>1030</v>
      </c>
      <c r="C36" s="350" t="s">
        <v>573</v>
      </c>
      <c r="D36" s="372">
        <v>2</v>
      </c>
      <c r="E36" s="372">
        <v>2</v>
      </c>
      <c r="F36" s="372">
        <v>6</v>
      </c>
      <c r="G36" s="372">
        <v>3</v>
      </c>
      <c r="H36" s="372">
        <v>4</v>
      </c>
      <c r="I36" s="372">
        <v>10</v>
      </c>
      <c r="J36" s="381">
        <v>8</v>
      </c>
      <c r="K36" s="381">
        <v>10</v>
      </c>
      <c r="L36" s="381">
        <v>11</v>
      </c>
      <c r="M36" s="381">
        <v>9</v>
      </c>
      <c r="N36" s="381">
        <v>6</v>
      </c>
      <c r="O36" s="381">
        <v>13</v>
      </c>
      <c r="P36" s="372">
        <v>12</v>
      </c>
      <c r="Q36" s="372">
        <v>14</v>
      </c>
      <c r="R36" s="372">
        <v>1</v>
      </c>
      <c r="S36" s="372">
        <v>1</v>
      </c>
      <c r="T36" s="372">
        <v>1</v>
      </c>
      <c r="U36" s="372">
        <v>0</v>
      </c>
      <c r="V36" s="372">
        <v>0</v>
      </c>
      <c r="W36" s="372">
        <v>0</v>
      </c>
      <c r="X36" s="372">
        <v>0</v>
      </c>
    </row>
    <row r="37" spans="1:24" s="347" customFormat="1" ht="20.25" customHeight="1">
      <c r="A37" s="350" t="s">
        <v>654</v>
      </c>
      <c r="B37" s="361" t="s">
        <v>777</v>
      </c>
      <c r="C37" s="350" t="s">
        <v>573</v>
      </c>
      <c r="D37" s="372">
        <v>2</v>
      </c>
      <c r="E37" s="372">
        <v>5</v>
      </c>
      <c r="F37" s="372">
        <v>6</v>
      </c>
      <c r="G37" s="372">
        <v>6</v>
      </c>
      <c r="H37" s="372">
        <v>6</v>
      </c>
      <c r="I37" s="372">
        <v>10</v>
      </c>
      <c r="J37" s="381">
        <v>13</v>
      </c>
      <c r="K37" s="381">
        <v>8</v>
      </c>
      <c r="L37" s="381">
        <v>14</v>
      </c>
      <c r="M37" s="381">
        <v>9</v>
      </c>
      <c r="N37" s="381">
        <v>12</v>
      </c>
      <c r="O37" s="381">
        <v>11</v>
      </c>
      <c r="P37" s="372">
        <v>0</v>
      </c>
      <c r="Q37" s="372">
        <v>0</v>
      </c>
      <c r="R37" s="372">
        <v>1</v>
      </c>
      <c r="S37" s="372">
        <v>1</v>
      </c>
      <c r="T37" s="372">
        <v>1</v>
      </c>
      <c r="U37" s="372">
        <v>0</v>
      </c>
      <c r="V37" s="372">
        <v>0</v>
      </c>
      <c r="W37" s="372">
        <v>0</v>
      </c>
      <c r="X37" s="372">
        <v>0</v>
      </c>
    </row>
    <row r="38" spans="1:24" s="347" customFormat="1" ht="20.25" customHeight="1">
      <c r="A38" s="350" t="s">
        <v>654</v>
      </c>
      <c r="B38" s="361" t="s">
        <v>1050</v>
      </c>
      <c r="C38" s="350" t="s">
        <v>573</v>
      </c>
      <c r="D38" s="372">
        <v>1</v>
      </c>
      <c r="E38" s="372">
        <v>5</v>
      </c>
      <c r="F38" s="372">
        <v>7</v>
      </c>
      <c r="G38" s="372">
        <v>5</v>
      </c>
      <c r="H38" s="372">
        <v>6</v>
      </c>
      <c r="I38" s="372">
        <v>8</v>
      </c>
      <c r="J38" s="381">
        <v>10</v>
      </c>
      <c r="K38" s="381">
        <v>8</v>
      </c>
      <c r="L38" s="381">
        <v>8</v>
      </c>
      <c r="M38" s="381">
        <v>11</v>
      </c>
      <c r="N38" s="381">
        <v>8</v>
      </c>
      <c r="O38" s="381">
        <v>7</v>
      </c>
      <c r="P38" s="372">
        <v>0</v>
      </c>
      <c r="Q38" s="372">
        <v>0</v>
      </c>
      <c r="R38" s="372">
        <v>1</v>
      </c>
      <c r="S38" s="372">
        <v>1</v>
      </c>
      <c r="T38" s="372">
        <v>1</v>
      </c>
      <c r="U38" s="372">
        <v>0</v>
      </c>
      <c r="V38" s="372">
        <v>0</v>
      </c>
      <c r="W38" s="372">
        <v>0</v>
      </c>
      <c r="X38" s="372">
        <v>0</v>
      </c>
    </row>
    <row r="39" spans="1:24" s="314" customFormat="1" ht="20.25" customHeight="1">
      <c r="A39" s="351"/>
      <c r="B39" s="362" t="s">
        <v>1022</v>
      </c>
      <c r="C39" s="366"/>
      <c r="D39" s="373">
        <v>5</v>
      </c>
      <c r="E39" s="373">
        <v>12</v>
      </c>
      <c r="F39" s="373">
        <v>19</v>
      </c>
      <c r="G39" s="373">
        <v>14</v>
      </c>
      <c r="H39" s="373">
        <v>21</v>
      </c>
      <c r="I39" s="373">
        <v>34</v>
      </c>
      <c r="J39" s="373">
        <v>43</v>
      </c>
      <c r="K39" s="373">
        <v>39</v>
      </c>
      <c r="L39" s="373">
        <v>45</v>
      </c>
      <c r="M39" s="373">
        <v>40</v>
      </c>
      <c r="N39" s="373">
        <v>32</v>
      </c>
      <c r="O39" s="373">
        <v>48</v>
      </c>
      <c r="P39" s="373">
        <v>21</v>
      </c>
      <c r="Q39" s="373">
        <v>25</v>
      </c>
      <c r="R39" s="373">
        <v>4</v>
      </c>
      <c r="S39" s="373">
        <v>4</v>
      </c>
      <c r="T39" s="373">
        <v>4</v>
      </c>
      <c r="U39" s="373">
        <v>0</v>
      </c>
      <c r="V39" s="373">
        <v>0</v>
      </c>
      <c r="W39" s="373">
        <v>0</v>
      </c>
      <c r="X39" s="373">
        <v>0</v>
      </c>
    </row>
    <row r="40" spans="1:24" s="347" customFormat="1" ht="20.25" customHeight="1">
      <c r="A40" s="350" t="s">
        <v>655</v>
      </c>
      <c r="B40" s="361" t="s">
        <v>289</v>
      </c>
      <c r="C40" s="350" t="s">
        <v>743</v>
      </c>
      <c r="D40" s="372">
        <v>3</v>
      </c>
      <c r="E40" s="372">
        <v>3</v>
      </c>
      <c r="F40" s="372">
        <v>9</v>
      </c>
      <c r="G40" s="372">
        <v>11</v>
      </c>
      <c r="H40" s="372">
        <v>13</v>
      </c>
      <c r="I40" s="372">
        <v>11</v>
      </c>
      <c r="J40" s="381">
        <v>18</v>
      </c>
      <c r="K40" s="381">
        <v>17</v>
      </c>
      <c r="L40" s="381">
        <v>23</v>
      </c>
      <c r="M40" s="381">
        <v>20</v>
      </c>
      <c r="N40" s="381">
        <v>19</v>
      </c>
      <c r="O40" s="381">
        <v>19</v>
      </c>
      <c r="P40" s="372">
        <v>15</v>
      </c>
      <c r="Q40" s="372">
        <v>21</v>
      </c>
      <c r="R40" s="372">
        <v>2</v>
      </c>
      <c r="S40" s="372">
        <v>2</v>
      </c>
      <c r="T40" s="372">
        <v>2</v>
      </c>
      <c r="U40" s="372">
        <v>0</v>
      </c>
      <c r="V40" s="372">
        <v>0</v>
      </c>
      <c r="W40" s="372">
        <v>0</v>
      </c>
      <c r="X40" s="372">
        <v>0</v>
      </c>
    </row>
    <row r="41" spans="1:24" s="347" customFormat="1" ht="20.25" customHeight="1">
      <c r="A41" s="350" t="s">
        <v>655</v>
      </c>
      <c r="B41" s="361" t="s">
        <v>313</v>
      </c>
      <c r="C41" s="350" t="s">
        <v>743</v>
      </c>
      <c r="D41" s="372">
        <v>6</v>
      </c>
      <c r="E41" s="372">
        <v>6</v>
      </c>
      <c r="F41" s="372">
        <v>12</v>
      </c>
      <c r="G41" s="372">
        <v>12</v>
      </c>
      <c r="H41" s="372">
        <v>10</v>
      </c>
      <c r="I41" s="372">
        <v>14</v>
      </c>
      <c r="J41" s="381">
        <v>15</v>
      </c>
      <c r="K41" s="381">
        <v>16</v>
      </c>
      <c r="L41" s="381">
        <v>22</v>
      </c>
      <c r="M41" s="381">
        <v>17</v>
      </c>
      <c r="N41" s="381">
        <v>22</v>
      </c>
      <c r="O41" s="381">
        <v>20</v>
      </c>
      <c r="P41" s="372">
        <v>18</v>
      </c>
      <c r="Q41" s="372">
        <v>24</v>
      </c>
      <c r="R41" s="372">
        <v>2</v>
      </c>
      <c r="S41" s="372">
        <v>2</v>
      </c>
      <c r="T41" s="372">
        <v>2</v>
      </c>
      <c r="U41" s="372">
        <v>0</v>
      </c>
      <c r="V41" s="372">
        <v>0</v>
      </c>
      <c r="W41" s="372">
        <v>0</v>
      </c>
      <c r="X41" s="372">
        <v>0</v>
      </c>
    </row>
    <row r="42" spans="1:24" s="347" customFormat="1" ht="20.25" customHeight="1">
      <c r="A42" s="350" t="s">
        <v>655</v>
      </c>
      <c r="B42" s="361" t="s">
        <v>897</v>
      </c>
      <c r="C42" s="350" t="s">
        <v>743</v>
      </c>
      <c r="D42" s="372">
        <v>2</v>
      </c>
      <c r="E42" s="372">
        <v>4</v>
      </c>
      <c r="F42" s="372">
        <v>5</v>
      </c>
      <c r="G42" s="372">
        <v>7</v>
      </c>
      <c r="H42" s="372">
        <v>10</v>
      </c>
      <c r="I42" s="372">
        <v>2</v>
      </c>
      <c r="J42" s="381">
        <v>14</v>
      </c>
      <c r="K42" s="381">
        <v>10</v>
      </c>
      <c r="L42" s="381">
        <v>11</v>
      </c>
      <c r="M42" s="381">
        <v>13</v>
      </c>
      <c r="N42" s="381">
        <v>19</v>
      </c>
      <c r="O42" s="381">
        <v>7</v>
      </c>
      <c r="P42" s="372">
        <v>17</v>
      </c>
      <c r="Q42" s="372">
        <v>8</v>
      </c>
      <c r="R42" s="372">
        <v>1</v>
      </c>
      <c r="S42" s="372">
        <v>1</v>
      </c>
      <c r="T42" s="372">
        <v>1</v>
      </c>
      <c r="U42" s="372">
        <v>0</v>
      </c>
      <c r="V42" s="372">
        <v>0</v>
      </c>
      <c r="W42" s="372">
        <v>0</v>
      </c>
      <c r="X42" s="372">
        <v>0</v>
      </c>
    </row>
    <row r="43" spans="1:24" s="347" customFormat="1" ht="20.25" customHeight="1">
      <c r="A43" s="350" t="s">
        <v>655</v>
      </c>
      <c r="B43" s="361" t="s">
        <v>6</v>
      </c>
      <c r="C43" s="350" t="s">
        <v>743</v>
      </c>
      <c r="D43" s="372">
        <v>0</v>
      </c>
      <c r="E43" s="372">
        <v>0</v>
      </c>
      <c r="F43" s="372">
        <v>2</v>
      </c>
      <c r="G43" s="372">
        <v>0</v>
      </c>
      <c r="H43" s="372">
        <v>0</v>
      </c>
      <c r="I43" s="372">
        <v>4</v>
      </c>
      <c r="J43" s="381">
        <v>5</v>
      </c>
      <c r="K43" s="381">
        <v>6</v>
      </c>
      <c r="L43" s="381">
        <v>9</v>
      </c>
      <c r="M43" s="381">
        <v>5</v>
      </c>
      <c r="N43" s="381">
        <v>9</v>
      </c>
      <c r="O43" s="381">
        <v>8</v>
      </c>
      <c r="P43" s="372">
        <v>8</v>
      </c>
      <c r="Q43" s="372">
        <v>3</v>
      </c>
      <c r="R43" s="372">
        <v>1</v>
      </c>
      <c r="S43" s="372">
        <v>1</v>
      </c>
      <c r="T43" s="372">
        <v>1</v>
      </c>
      <c r="U43" s="372">
        <v>0</v>
      </c>
      <c r="V43" s="372">
        <v>0</v>
      </c>
      <c r="W43" s="372">
        <v>0</v>
      </c>
      <c r="X43" s="372">
        <v>0</v>
      </c>
    </row>
    <row r="44" spans="1:24" s="347" customFormat="1" ht="20.25" customHeight="1">
      <c r="A44" s="350" t="s">
        <v>655</v>
      </c>
      <c r="B44" s="361" t="s">
        <v>205</v>
      </c>
      <c r="C44" s="350" t="s">
        <v>743</v>
      </c>
      <c r="D44" s="372">
        <v>4</v>
      </c>
      <c r="E44" s="372">
        <v>1</v>
      </c>
      <c r="F44" s="372">
        <v>6</v>
      </c>
      <c r="G44" s="372">
        <v>6</v>
      </c>
      <c r="H44" s="372">
        <v>5</v>
      </c>
      <c r="I44" s="372">
        <v>9</v>
      </c>
      <c r="J44" s="381">
        <v>13</v>
      </c>
      <c r="K44" s="381">
        <v>10</v>
      </c>
      <c r="L44" s="381">
        <v>16</v>
      </c>
      <c r="M44" s="381">
        <v>8</v>
      </c>
      <c r="N44" s="381">
        <v>12</v>
      </c>
      <c r="O44" s="381">
        <v>10</v>
      </c>
      <c r="P44" s="372">
        <v>11</v>
      </c>
      <c r="Q44" s="372">
        <v>14</v>
      </c>
      <c r="R44" s="372">
        <v>1</v>
      </c>
      <c r="S44" s="372">
        <v>1</v>
      </c>
      <c r="T44" s="372">
        <v>1</v>
      </c>
      <c r="U44" s="372">
        <v>0</v>
      </c>
      <c r="V44" s="372">
        <v>0</v>
      </c>
      <c r="W44" s="372">
        <v>0</v>
      </c>
      <c r="X44" s="372">
        <v>0</v>
      </c>
    </row>
    <row r="45" spans="1:24" s="347" customFormat="1" ht="20.25" customHeight="1">
      <c r="A45" s="350" t="s">
        <v>655</v>
      </c>
      <c r="B45" s="361" t="s">
        <v>37</v>
      </c>
      <c r="C45" s="350" t="s">
        <v>743</v>
      </c>
      <c r="D45" s="372">
        <v>2</v>
      </c>
      <c r="E45" s="372">
        <v>1</v>
      </c>
      <c r="F45" s="372">
        <v>6</v>
      </c>
      <c r="G45" s="372">
        <v>3</v>
      </c>
      <c r="H45" s="372">
        <v>9</v>
      </c>
      <c r="I45" s="372">
        <v>10</v>
      </c>
      <c r="J45" s="381">
        <v>11</v>
      </c>
      <c r="K45" s="381">
        <v>12</v>
      </c>
      <c r="L45" s="381">
        <v>13</v>
      </c>
      <c r="M45" s="381">
        <v>13</v>
      </c>
      <c r="N45" s="381">
        <v>8</v>
      </c>
      <c r="O45" s="381">
        <v>22</v>
      </c>
      <c r="P45" s="372">
        <v>18</v>
      </c>
      <c r="Q45" s="372">
        <v>11</v>
      </c>
      <c r="R45" s="372">
        <v>1</v>
      </c>
      <c r="S45" s="372">
        <v>1</v>
      </c>
      <c r="T45" s="372">
        <v>1</v>
      </c>
      <c r="U45" s="372">
        <v>0</v>
      </c>
      <c r="V45" s="372">
        <v>0</v>
      </c>
      <c r="W45" s="372">
        <v>0</v>
      </c>
      <c r="X45" s="372">
        <v>0</v>
      </c>
    </row>
    <row r="46" spans="1:24" s="347" customFormat="1" ht="20.25" customHeight="1">
      <c r="A46" s="350" t="s">
        <v>655</v>
      </c>
      <c r="B46" s="361" t="s">
        <v>907</v>
      </c>
      <c r="C46" s="350" t="s">
        <v>743</v>
      </c>
      <c r="D46" s="372">
        <v>1</v>
      </c>
      <c r="E46" s="372">
        <v>0</v>
      </c>
      <c r="F46" s="372">
        <v>7</v>
      </c>
      <c r="G46" s="372">
        <v>0</v>
      </c>
      <c r="H46" s="372">
        <v>4</v>
      </c>
      <c r="I46" s="372">
        <v>8</v>
      </c>
      <c r="J46" s="381">
        <v>4</v>
      </c>
      <c r="K46" s="381">
        <v>9</v>
      </c>
      <c r="L46" s="381">
        <v>7</v>
      </c>
      <c r="M46" s="381">
        <v>10</v>
      </c>
      <c r="N46" s="381">
        <v>5</v>
      </c>
      <c r="O46" s="381">
        <v>9</v>
      </c>
      <c r="P46" s="372">
        <v>9</v>
      </c>
      <c r="Q46" s="372">
        <v>6</v>
      </c>
      <c r="R46" s="372">
        <v>1</v>
      </c>
      <c r="S46" s="372">
        <v>1</v>
      </c>
      <c r="T46" s="372">
        <v>1</v>
      </c>
      <c r="U46" s="372">
        <v>0</v>
      </c>
      <c r="V46" s="372">
        <v>0</v>
      </c>
      <c r="W46" s="372">
        <v>0</v>
      </c>
      <c r="X46" s="372">
        <v>0</v>
      </c>
    </row>
    <row r="47" spans="1:24" s="347" customFormat="1" ht="20.25" customHeight="1">
      <c r="A47" s="350" t="s">
        <v>655</v>
      </c>
      <c r="B47" s="361" t="s">
        <v>971</v>
      </c>
      <c r="C47" s="350" t="s">
        <v>743</v>
      </c>
      <c r="D47" s="372">
        <v>1</v>
      </c>
      <c r="E47" s="372">
        <v>2</v>
      </c>
      <c r="F47" s="372">
        <v>1</v>
      </c>
      <c r="G47" s="372">
        <v>5</v>
      </c>
      <c r="H47" s="372">
        <v>5</v>
      </c>
      <c r="I47" s="372">
        <v>4</v>
      </c>
      <c r="J47" s="381">
        <v>4</v>
      </c>
      <c r="K47" s="381">
        <v>6</v>
      </c>
      <c r="L47" s="381">
        <v>6</v>
      </c>
      <c r="M47" s="381">
        <v>8</v>
      </c>
      <c r="N47" s="381">
        <v>9</v>
      </c>
      <c r="O47" s="381">
        <v>5</v>
      </c>
      <c r="P47" s="372">
        <v>9</v>
      </c>
      <c r="Q47" s="372">
        <v>4</v>
      </c>
      <c r="R47" s="372">
        <v>1</v>
      </c>
      <c r="S47" s="372">
        <v>1</v>
      </c>
      <c r="T47" s="372">
        <v>1</v>
      </c>
      <c r="U47" s="372">
        <v>0</v>
      </c>
      <c r="V47" s="372">
        <v>0</v>
      </c>
      <c r="W47" s="372">
        <v>0</v>
      </c>
      <c r="X47" s="372">
        <v>0</v>
      </c>
    </row>
    <row r="48" spans="1:24" s="314" customFormat="1" ht="20.25" customHeight="1">
      <c r="A48" s="351"/>
      <c r="B48" s="362" t="s">
        <v>1023</v>
      </c>
      <c r="C48" s="366"/>
      <c r="D48" s="373">
        <v>19</v>
      </c>
      <c r="E48" s="373">
        <v>17</v>
      </c>
      <c r="F48" s="373">
        <v>48</v>
      </c>
      <c r="G48" s="373">
        <v>44</v>
      </c>
      <c r="H48" s="373">
        <v>56</v>
      </c>
      <c r="I48" s="373">
        <v>62</v>
      </c>
      <c r="J48" s="373">
        <v>84</v>
      </c>
      <c r="K48" s="373">
        <v>86</v>
      </c>
      <c r="L48" s="373">
        <v>107</v>
      </c>
      <c r="M48" s="373">
        <v>94</v>
      </c>
      <c r="N48" s="373">
        <v>103</v>
      </c>
      <c r="O48" s="373">
        <v>100</v>
      </c>
      <c r="P48" s="373">
        <v>105</v>
      </c>
      <c r="Q48" s="373">
        <v>91</v>
      </c>
      <c r="R48" s="373">
        <v>10</v>
      </c>
      <c r="S48" s="373">
        <v>10</v>
      </c>
      <c r="T48" s="373">
        <v>10</v>
      </c>
      <c r="U48" s="373">
        <v>0</v>
      </c>
      <c r="V48" s="373">
        <v>0</v>
      </c>
      <c r="W48" s="373">
        <v>0</v>
      </c>
      <c r="X48" s="373">
        <v>0</v>
      </c>
    </row>
    <row r="49" spans="1:24" s="347" customFormat="1" ht="20.25" customHeight="1">
      <c r="A49" s="350" t="s">
        <v>517</v>
      </c>
      <c r="B49" s="361" t="s">
        <v>316</v>
      </c>
      <c r="C49" s="350" t="s">
        <v>743</v>
      </c>
      <c r="D49" s="372">
        <v>3</v>
      </c>
      <c r="E49" s="372">
        <v>3</v>
      </c>
      <c r="F49" s="372">
        <v>10</v>
      </c>
      <c r="G49" s="372">
        <v>6</v>
      </c>
      <c r="H49" s="372">
        <v>7</v>
      </c>
      <c r="I49" s="372">
        <v>8</v>
      </c>
      <c r="J49" s="381">
        <v>7</v>
      </c>
      <c r="K49" s="381">
        <v>11</v>
      </c>
      <c r="L49" s="381">
        <v>12</v>
      </c>
      <c r="M49" s="381">
        <v>13</v>
      </c>
      <c r="N49" s="381">
        <v>17</v>
      </c>
      <c r="O49" s="381">
        <v>13</v>
      </c>
      <c r="P49" s="372">
        <v>14</v>
      </c>
      <c r="Q49" s="372">
        <v>10</v>
      </c>
      <c r="R49" s="372">
        <v>1</v>
      </c>
      <c r="S49" s="372">
        <v>1</v>
      </c>
      <c r="T49" s="372">
        <v>2</v>
      </c>
      <c r="U49" s="372">
        <v>0</v>
      </c>
      <c r="V49" s="372">
        <v>0</v>
      </c>
      <c r="W49" s="372">
        <v>0</v>
      </c>
      <c r="X49" s="372">
        <v>0</v>
      </c>
    </row>
    <row r="50" spans="1:24" s="347" customFormat="1" ht="20.25" customHeight="1">
      <c r="A50" s="350" t="s">
        <v>517</v>
      </c>
      <c r="B50" s="361" t="s">
        <v>404</v>
      </c>
      <c r="C50" s="361" t="s">
        <v>573</v>
      </c>
      <c r="D50" s="372">
        <v>3</v>
      </c>
      <c r="E50" s="372">
        <v>4</v>
      </c>
      <c r="F50" s="372">
        <v>6</v>
      </c>
      <c r="G50" s="372">
        <v>5</v>
      </c>
      <c r="H50" s="372">
        <v>15</v>
      </c>
      <c r="I50" s="372">
        <v>14</v>
      </c>
      <c r="J50" s="381">
        <v>12</v>
      </c>
      <c r="K50" s="381">
        <v>14</v>
      </c>
      <c r="L50" s="381">
        <v>20</v>
      </c>
      <c r="M50" s="381">
        <v>8</v>
      </c>
      <c r="N50" s="381">
        <v>13</v>
      </c>
      <c r="O50" s="381">
        <v>9</v>
      </c>
      <c r="P50" s="377">
        <v>17</v>
      </c>
      <c r="Q50" s="377">
        <v>19</v>
      </c>
      <c r="R50" s="372">
        <v>2</v>
      </c>
      <c r="S50" s="372">
        <v>1</v>
      </c>
      <c r="T50" s="372">
        <v>1</v>
      </c>
      <c r="U50" s="372">
        <v>0</v>
      </c>
      <c r="V50" s="372">
        <v>0</v>
      </c>
      <c r="W50" s="372">
        <v>0</v>
      </c>
      <c r="X50" s="372">
        <v>0</v>
      </c>
    </row>
    <row r="51" spans="1:24" s="347" customFormat="1" ht="20.25" customHeight="1">
      <c r="A51" s="350" t="s">
        <v>517</v>
      </c>
      <c r="B51" s="361" t="s">
        <v>1034</v>
      </c>
      <c r="C51" s="361" t="s">
        <v>743</v>
      </c>
      <c r="D51" s="372">
        <v>2</v>
      </c>
      <c r="E51" s="372">
        <v>3</v>
      </c>
      <c r="F51" s="372">
        <v>6</v>
      </c>
      <c r="G51" s="372">
        <v>7</v>
      </c>
      <c r="H51" s="372">
        <v>6</v>
      </c>
      <c r="I51" s="372">
        <v>7</v>
      </c>
      <c r="J51" s="381">
        <v>10</v>
      </c>
      <c r="K51" s="381">
        <v>11</v>
      </c>
      <c r="L51" s="381">
        <v>8</v>
      </c>
      <c r="M51" s="381">
        <v>14</v>
      </c>
      <c r="N51" s="381">
        <v>14</v>
      </c>
      <c r="O51" s="381">
        <v>7</v>
      </c>
      <c r="P51" s="377">
        <v>12</v>
      </c>
      <c r="Q51" s="377">
        <v>8</v>
      </c>
      <c r="R51" s="372">
        <v>1</v>
      </c>
      <c r="S51" s="372">
        <v>1</v>
      </c>
      <c r="T51" s="372">
        <v>1</v>
      </c>
      <c r="U51" s="372">
        <v>0</v>
      </c>
      <c r="V51" s="372">
        <v>0</v>
      </c>
      <c r="W51" s="372">
        <v>0</v>
      </c>
      <c r="X51" s="372">
        <v>0</v>
      </c>
    </row>
    <row r="52" spans="1:24" s="347" customFormat="1" ht="20.25" customHeight="1">
      <c r="A52" s="350" t="s">
        <v>517</v>
      </c>
      <c r="B52" s="361" t="s">
        <v>1017</v>
      </c>
      <c r="C52" s="367" t="s">
        <v>573</v>
      </c>
      <c r="D52" s="372">
        <v>2</v>
      </c>
      <c r="E52" s="372">
        <v>2</v>
      </c>
      <c r="F52" s="372">
        <v>7</v>
      </c>
      <c r="G52" s="372">
        <v>6</v>
      </c>
      <c r="H52" s="372">
        <v>4</v>
      </c>
      <c r="I52" s="372">
        <v>3</v>
      </c>
      <c r="J52" s="381">
        <v>12</v>
      </c>
      <c r="K52" s="381">
        <v>8</v>
      </c>
      <c r="L52" s="381">
        <v>9</v>
      </c>
      <c r="M52" s="381">
        <v>5</v>
      </c>
      <c r="N52" s="381">
        <v>10</v>
      </c>
      <c r="O52" s="381">
        <v>10</v>
      </c>
      <c r="P52" s="377">
        <v>15</v>
      </c>
      <c r="Q52" s="377">
        <v>6</v>
      </c>
      <c r="R52" s="372">
        <v>1</v>
      </c>
      <c r="S52" s="372">
        <v>1</v>
      </c>
      <c r="T52" s="372">
        <v>1</v>
      </c>
      <c r="U52" s="372">
        <v>0</v>
      </c>
      <c r="V52" s="372">
        <v>0</v>
      </c>
      <c r="W52" s="372">
        <v>0</v>
      </c>
      <c r="X52" s="372">
        <v>0</v>
      </c>
    </row>
    <row r="53" spans="1:24" s="347" customFormat="1" ht="20.25" customHeight="1">
      <c r="A53" s="350" t="s">
        <v>1010</v>
      </c>
      <c r="B53" s="361" t="s">
        <v>1035</v>
      </c>
      <c r="C53" s="367" t="s">
        <v>573</v>
      </c>
      <c r="D53" s="372">
        <v>3</v>
      </c>
      <c r="E53" s="372">
        <v>6</v>
      </c>
      <c r="F53" s="372">
        <v>5</v>
      </c>
      <c r="G53" s="372">
        <v>11</v>
      </c>
      <c r="H53" s="372">
        <v>5</v>
      </c>
      <c r="I53" s="372">
        <v>15</v>
      </c>
      <c r="J53" s="381">
        <v>12</v>
      </c>
      <c r="K53" s="381">
        <v>12</v>
      </c>
      <c r="L53" s="381">
        <v>12</v>
      </c>
      <c r="M53" s="381">
        <v>7</v>
      </c>
      <c r="N53" s="381">
        <v>15</v>
      </c>
      <c r="O53" s="381">
        <v>13</v>
      </c>
      <c r="P53" s="377">
        <v>10</v>
      </c>
      <c r="Q53" s="377">
        <v>4</v>
      </c>
      <c r="R53" s="372">
        <v>1</v>
      </c>
      <c r="S53" s="372">
        <v>1</v>
      </c>
      <c r="T53" s="372">
        <v>1</v>
      </c>
      <c r="U53" s="372">
        <v>0</v>
      </c>
      <c r="V53" s="372">
        <v>0</v>
      </c>
      <c r="W53" s="372">
        <v>0</v>
      </c>
      <c r="X53" s="372">
        <v>0</v>
      </c>
    </row>
    <row r="54" spans="1:24" s="347" customFormat="1" ht="20.25" customHeight="1">
      <c r="A54" s="350" t="s">
        <v>517</v>
      </c>
      <c r="B54" s="361" t="s">
        <v>1036</v>
      </c>
      <c r="C54" s="367" t="s">
        <v>573</v>
      </c>
      <c r="D54" s="372">
        <v>1</v>
      </c>
      <c r="E54" s="372">
        <v>0</v>
      </c>
      <c r="F54" s="372">
        <v>5</v>
      </c>
      <c r="G54" s="372">
        <v>8</v>
      </c>
      <c r="H54" s="372">
        <v>6</v>
      </c>
      <c r="I54" s="372">
        <v>4</v>
      </c>
      <c r="J54" s="381">
        <v>8</v>
      </c>
      <c r="K54" s="381">
        <v>7</v>
      </c>
      <c r="L54" s="381">
        <v>7</v>
      </c>
      <c r="M54" s="381">
        <v>5</v>
      </c>
      <c r="N54" s="381">
        <v>7</v>
      </c>
      <c r="O54" s="381">
        <v>10</v>
      </c>
      <c r="P54" s="377">
        <v>6</v>
      </c>
      <c r="Q54" s="377">
        <v>9</v>
      </c>
      <c r="R54" s="372">
        <v>1</v>
      </c>
      <c r="S54" s="372">
        <v>1</v>
      </c>
      <c r="T54" s="372">
        <v>1</v>
      </c>
      <c r="U54" s="372">
        <v>0</v>
      </c>
      <c r="V54" s="372">
        <v>0</v>
      </c>
      <c r="W54" s="372">
        <v>0</v>
      </c>
      <c r="X54" s="372">
        <v>0</v>
      </c>
    </row>
    <row r="55" spans="1:24" s="314" customFormat="1" ht="20.25" customHeight="1">
      <c r="A55" s="351"/>
      <c r="B55" s="362" t="s">
        <v>140</v>
      </c>
      <c r="C55" s="366"/>
      <c r="D55" s="373">
        <v>14</v>
      </c>
      <c r="E55" s="373">
        <v>18</v>
      </c>
      <c r="F55" s="373">
        <v>39</v>
      </c>
      <c r="G55" s="373">
        <v>43</v>
      </c>
      <c r="H55" s="373">
        <v>43</v>
      </c>
      <c r="I55" s="373">
        <v>51</v>
      </c>
      <c r="J55" s="373">
        <v>61</v>
      </c>
      <c r="K55" s="373">
        <v>63</v>
      </c>
      <c r="L55" s="373">
        <v>68</v>
      </c>
      <c r="M55" s="373">
        <v>52</v>
      </c>
      <c r="N55" s="373">
        <v>76</v>
      </c>
      <c r="O55" s="373">
        <v>62</v>
      </c>
      <c r="P55" s="373">
        <v>74</v>
      </c>
      <c r="Q55" s="373">
        <v>56</v>
      </c>
      <c r="R55" s="373">
        <v>7</v>
      </c>
      <c r="S55" s="373">
        <v>6</v>
      </c>
      <c r="T55" s="373">
        <v>7</v>
      </c>
      <c r="U55" s="373">
        <v>0</v>
      </c>
      <c r="V55" s="373">
        <v>0</v>
      </c>
      <c r="W55" s="373">
        <v>0</v>
      </c>
      <c r="X55" s="373">
        <v>0</v>
      </c>
    </row>
    <row r="56" spans="1:24" s="347" customFormat="1" ht="20.25" customHeight="1">
      <c r="A56" s="350" t="s">
        <v>653</v>
      </c>
      <c r="B56" s="361" t="s">
        <v>2</v>
      </c>
      <c r="C56" s="350" t="s">
        <v>743</v>
      </c>
      <c r="D56" s="372">
        <v>0</v>
      </c>
      <c r="E56" s="372">
        <v>2</v>
      </c>
      <c r="F56" s="372">
        <v>2</v>
      </c>
      <c r="G56" s="372">
        <v>3</v>
      </c>
      <c r="H56" s="372">
        <v>1</v>
      </c>
      <c r="I56" s="372">
        <v>1</v>
      </c>
      <c r="J56" s="381">
        <v>2</v>
      </c>
      <c r="K56" s="381">
        <v>1</v>
      </c>
      <c r="L56" s="381">
        <v>6</v>
      </c>
      <c r="M56" s="381">
        <v>3</v>
      </c>
      <c r="N56" s="381">
        <v>2</v>
      </c>
      <c r="O56" s="381">
        <v>0</v>
      </c>
      <c r="P56" s="372">
        <v>2</v>
      </c>
      <c r="Q56" s="372">
        <v>2</v>
      </c>
      <c r="R56" s="372">
        <v>1</v>
      </c>
      <c r="S56" s="372">
        <v>1</v>
      </c>
      <c r="T56" s="372">
        <v>1</v>
      </c>
      <c r="U56" s="372">
        <v>0</v>
      </c>
      <c r="V56" s="372">
        <v>0</v>
      </c>
      <c r="W56" s="372">
        <v>0</v>
      </c>
      <c r="X56" s="372">
        <v>0</v>
      </c>
    </row>
    <row r="57" spans="1:24" s="347" customFormat="1" ht="20.25" customHeight="1">
      <c r="A57" s="350" t="s">
        <v>781</v>
      </c>
      <c r="B57" s="361" t="s">
        <v>995</v>
      </c>
      <c r="C57" s="350" t="s">
        <v>743</v>
      </c>
      <c r="D57" s="372">
        <v>4</v>
      </c>
      <c r="E57" s="372">
        <v>2</v>
      </c>
      <c r="F57" s="372">
        <v>1</v>
      </c>
      <c r="G57" s="372">
        <v>3</v>
      </c>
      <c r="H57" s="372">
        <v>5</v>
      </c>
      <c r="I57" s="372">
        <v>5</v>
      </c>
      <c r="J57" s="381">
        <v>6</v>
      </c>
      <c r="K57" s="381">
        <v>7</v>
      </c>
      <c r="L57" s="381">
        <v>10</v>
      </c>
      <c r="M57" s="381">
        <v>10</v>
      </c>
      <c r="N57" s="381">
        <v>7</v>
      </c>
      <c r="O57" s="381">
        <v>4</v>
      </c>
      <c r="P57" s="372">
        <v>5</v>
      </c>
      <c r="Q57" s="372">
        <v>14</v>
      </c>
      <c r="R57" s="372">
        <v>1</v>
      </c>
      <c r="S57" s="372">
        <v>1</v>
      </c>
      <c r="T57" s="372">
        <v>1</v>
      </c>
      <c r="U57" s="372">
        <v>0</v>
      </c>
      <c r="V57" s="372">
        <v>0</v>
      </c>
      <c r="W57" s="372">
        <v>0</v>
      </c>
      <c r="X57" s="372">
        <v>0</v>
      </c>
    </row>
    <row r="58" spans="1:24" s="347" customFormat="1" ht="20.25" customHeight="1">
      <c r="A58" s="350" t="s">
        <v>781</v>
      </c>
      <c r="B58" s="361" t="s">
        <v>283</v>
      </c>
      <c r="C58" s="350" t="s">
        <v>743</v>
      </c>
      <c r="D58" s="372">
        <v>2</v>
      </c>
      <c r="E58" s="372">
        <v>2</v>
      </c>
      <c r="F58" s="372">
        <v>7</v>
      </c>
      <c r="G58" s="372">
        <v>12</v>
      </c>
      <c r="H58" s="372">
        <v>11</v>
      </c>
      <c r="I58" s="372">
        <v>8</v>
      </c>
      <c r="J58" s="381">
        <v>13</v>
      </c>
      <c r="K58" s="381">
        <v>23</v>
      </c>
      <c r="L58" s="381">
        <v>20</v>
      </c>
      <c r="M58" s="381">
        <v>14</v>
      </c>
      <c r="N58" s="381">
        <v>19</v>
      </c>
      <c r="O58" s="381">
        <v>10</v>
      </c>
      <c r="P58" s="372">
        <v>16</v>
      </c>
      <c r="Q58" s="372">
        <v>18</v>
      </c>
      <c r="R58" s="372">
        <v>2</v>
      </c>
      <c r="S58" s="372">
        <v>2</v>
      </c>
      <c r="T58" s="372">
        <v>1</v>
      </c>
      <c r="U58" s="372">
        <v>0</v>
      </c>
      <c r="V58" s="372">
        <v>0</v>
      </c>
      <c r="W58" s="372">
        <v>0</v>
      </c>
      <c r="X58" s="372">
        <v>0</v>
      </c>
    </row>
    <row r="59" spans="1:24" s="347" customFormat="1" ht="20.25" customHeight="1">
      <c r="A59" s="350" t="s">
        <v>781</v>
      </c>
      <c r="B59" s="361" t="s">
        <v>1037</v>
      </c>
      <c r="C59" s="350" t="s">
        <v>573</v>
      </c>
      <c r="D59" s="372">
        <v>5</v>
      </c>
      <c r="E59" s="372">
        <v>3</v>
      </c>
      <c r="F59" s="372">
        <v>9</v>
      </c>
      <c r="G59" s="372">
        <v>10</v>
      </c>
      <c r="H59" s="372">
        <v>12</v>
      </c>
      <c r="I59" s="372">
        <v>13</v>
      </c>
      <c r="J59" s="381">
        <v>10</v>
      </c>
      <c r="K59" s="381">
        <v>8</v>
      </c>
      <c r="L59" s="381">
        <v>9</v>
      </c>
      <c r="M59" s="381">
        <v>16</v>
      </c>
      <c r="N59" s="381">
        <v>19</v>
      </c>
      <c r="O59" s="381">
        <v>17</v>
      </c>
      <c r="P59" s="372">
        <v>2</v>
      </c>
      <c r="Q59" s="372">
        <v>14</v>
      </c>
      <c r="R59" s="372">
        <v>1</v>
      </c>
      <c r="S59" s="372">
        <v>1</v>
      </c>
      <c r="T59" s="372">
        <v>2</v>
      </c>
      <c r="U59" s="372">
        <v>0</v>
      </c>
      <c r="V59" s="372">
        <v>0</v>
      </c>
      <c r="W59" s="372">
        <v>0</v>
      </c>
      <c r="X59" s="372">
        <v>0</v>
      </c>
    </row>
    <row r="60" spans="1:24" s="314" customFormat="1" ht="20.25" customHeight="1">
      <c r="A60" s="351"/>
      <c r="B60" s="362" t="s">
        <v>414</v>
      </c>
      <c r="C60" s="366"/>
      <c r="D60" s="374">
        <v>11</v>
      </c>
      <c r="E60" s="374">
        <v>9</v>
      </c>
      <c r="F60" s="374">
        <v>19</v>
      </c>
      <c r="G60" s="374">
        <v>28</v>
      </c>
      <c r="H60" s="374">
        <v>29</v>
      </c>
      <c r="I60" s="374">
        <v>27</v>
      </c>
      <c r="J60" s="374">
        <v>31</v>
      </c>
      <c r="K60" s="374">
        <v>39</v>
      </c>
      <c r="L60" s="374">
        <v>45</v>
      </c>
      <c r="M60" s="374">
        <v>43</v>
      </c>
      <c r="N60" s="374">
        <v>47</v>
      </c>
      <c r="O60" s="374">
        <v>31</v>
      </c>
      <c r="P60" s="374">
        <v>25</v>
      </c>
      <c r="Q60" s="374">
        <v>48</v>
      </c>
      <c r="R60" s="374">
        <v>5</v>
      </c>
      <c r="S60" s="374">
        <v>5</v>
      </c>
      <c r="T60" s="374">
        <v>5</v>
      </c>
      <c r="U60" s="374">
        <v>0</v>
      </c>
      <c r="V60" s="374">
        <v>0</v>
      </c>
      <c r="W60" s="374">
        <v>0</v>
      </c>
      <c r="X60" s="374">
        <v>0</v>
      </c>
    </row>
    <row r="61" spans="1:24" s="347" customFormat="1" ht="20.25" customHeight="1">
      <c r="A61" s="350" t="s">
        <v>514</v>
      </c>
      <c r="B61" s="361" t="s">
        <v>528</v>
      </c>
      <c r="C61" s="350" t="s">
        <v>282</v>
      </c>
      <c r="D61" s="372">
        <v>0</v>
      </c>
      <c r="E61" s="372">
        <v>0</v>
      </c>
      <c r="F61" s="372">
        <v>4</v>
      </c>
      <c r="G61" s="372">
        <v>2</v>
      </c>
      <c r="H61" s="372">
        <v>7</v>
      </c>
      <c r="I61" s="372">
        <v>4</v>
      </c>
      <c r="J61" s="381">
        <v>18</v>
      </c>
      <c r="K61" s="381">
        <v>12</v>
      </c>
      <c r="L61" s="381">
        <v>16</v>
      </c>
      <c r="M61" s="381">
        <v>14</v>
      </c>
      <c r="N61" s="381">
        <v>24</v>
      </c>
      <c r="O61" s="381">
        <v>23</v>
      </c>
      <c r="P61" s="372">
        <v>21</v>
      </c>
      <c r="Q61" s="372">
        <v>19</v>
      </c>
      <c r="R61" s="372">
        <v>3</v>
      </c>
      <c r="S61" s="372">
        <v>2</v>
      </c>
      <c r="T61" s="372">
        <v>2</v>
      </c>
      <c r="U61" s="372">
        <v>0</v>
      </c>
      <c r="V61" s="372">
        <v>0</v>
      </c>
      <c r="W61" s="372">
        <v>0</v>
      </c>
      <c r="X61" s="372">
        <v>0</v>
      </c>
    </row>
    <row r="62" spans="1:24" s="347" customFormat="1" ht="20.25" customHeight="1">
      <c r="A62" s="350" t="s">
        <v>514</v>
      </c>
      <c r="B62" s="361" t="s">
        <v>144</v>
      </c>
      <c r="C62" s="350" t="s">
        <v>282</v>
      </c>
      <c r="D62" s="372">
        <v>1</v>
      </c>
      <c r="E62" s="372">
        <v>0</v>
      </c>
      <c r="F62" s="372">
        <v>6</v>
      </c>
      <c r="G62" s="372">
        <v>5</v>
      </c>
      <c r="H62" s="372">
        <v>6</v>
      </c>
      <c r="I62" s="372">
        <v>5</v>
      </c>
      <c r="J62" s="381">
        <v>10</v>
      </c>
      <c r="K62" s="381">
        <v>10</v>
      </c>
      <c r="L62" s="381">
        <v>10</v>
      </c>
      <c r="M62" s="381">
        <v>7</v>
      </c>
      <c r="N62" s="381">
        <v>9</v>
      </c>
      <c r="O62" s="381">
        <v>11</v>
      </c>
      <c r="P62" s="372">
        <v>10</v>
      </c>
      <c r="Q62" s="372">
        <v>16</v>
      </c>
      <c r="R62" s="372">
        <v>1</v>
      </c>
      <c r="S62" s="372">
        <v>1</v>
      </c>
      <c r="T62" s="372">
        <v>1</v>
      </c>
      <c r="U62" s="372">
        <v>0</v>
      </c>
      <c r="V62" s="372">
        <v>0</v>
      </c>
      <c r="W62" s="372">
        <v>0</v>
      </c>
      <c r="X62" s="372">
        <v>0</v>
      </c>
    </row>
    <row r="63" spans="1:24" s="347" customFormat="1" ht="20.25" customHeight="1">
      <c r="A63" s="350" t="s">
        <v>610</v>
      </c>
      <c r="B63" s="361" t="s">
        <v>871</v>
      </c>
      <c r="C63" s="350" t="s">
        <v>282</v>
      </c>
      <c r="D63" s="372">
        <v>2</v>
      </c>
      <c r="E63" s="372">
        <v>1</v>
      </c>
      <c r="F63" s="372">
        <v>4</v>
      </c>
      <c r="G63" s="372">
        <v>7</v>
      </c>
      <c r="H63" s="372">
        <v>4</v>
      </c>
      <c r="I63" s="372">
        <v>12</v>
      </c>
      <c r="J63" s="381">
        <v>11</v>
      </c>
      <c r="K63" s="381">
        <v>9</v>
      </c>
      <c r="L63" s="381">
        <v>17</v>
      </c>
      <c r="M63" s="381">
        <v>18</v>
      </c>
      <c r="N63" s="381">
        <v>18</v>
      </c>
      <c r="O63" s="381">
        <v>15</v>
      </c>
      <c r="P63" s="372">
        <v>21</v>
      </c>
      <c r="Q63" s="372">
        <v>13</v>
      </c>
      <c r="R63" s="372">
        <v>2</v>
      </c>
      <c r="S63" s="372">
        <v>1</v>
      </c>
      <c r="T63" s="372">
        <v>1</v>
      </c>
      <c r="U63" s="372">
        <v>0</v>
      </c>
      <c r="V63" s="372">
        <v>0</v>
      </c>
      <c r="W63" s="372">
        <v>0</v>
      </c>
      <c r="X63" s="372">
        <v>0</v>
      </c>
    </row>
    <row r="64" spans="1:24" s="347" customFormat="1" ht="20.25" customHeight="1">
      <c r="A64" s="350" t="s">
        <v>610</v>
      </c>
      <c r="B64" s="361" t="s">
        <v>606</v>
      </c>
      <c r="C64" s="350" t="s">
        <v>282</v>
      </c>
      <c r="D64" s="372">
        <v>0</v>
      </c>
      <c r="E64" s="372">
        <v>1</v>
      </c>
      <c r="F64" s="372">
        <v>10</v>
      </c>
      <c r="G64" s="372">
        <v>8</v>
      </c>
      <c r="H64" s="372">
        <v>9</v>
      </c>
      <c r="I64" s="372">
        <v>15</v>
      </c>
      <c r="J64" s="381">
        <v>20</v>
      </c>
      <c r="K64" s="381">
        <v>23</v>
      </c>
      <c r="L64" s="381">
        <v>28</v>
      </c>
      <c r="M64" s="381">
        <v>21</v>
      </c>
      <c r="N64" s="381">
        <v>22</v>
      </c>
      <c r="O64" s="381">
        <v>30</v>
      </c>
      <c r="P64" s="372">
        <v>36</v>
      </c>
      <c r="Q64" s="372">
        <v>24</v>
      </c>
      <c r="R64" s="372">
        <v>2</v>
      </c>
      <c r="S64" s="372">
        <v>2</v>
      </c>
      <c r="T64" s="372">
        <v>2</v>
      </c>
      <c r="U64" s="372">
        <v>0</v>
      </c>
      <c r="V64" s="372">
        <v>0</v>
      </c>
      <c r="W64" s="372">
        <v>0</v>
      </c>
      <c r="X64" s="372">
        <v>0</v>
      </c>
    </row>
    <row r="65" spans="1:24" s="314" customFormat="1" ht="20.25" customHeight="1">
      <c r="A65" s="351"/>
      <c r="B65" s="362" t="s">
        <v>308</v>
      </c>
      <c r="C65" s="366"/>
      <c r="D65" s="373">
        <v>3</v>
      </c>
      <c r="E65" s="373">
        <v>2</v>
      </c>
      <c r="F65" s="373">
        <v>24</v>
      </c>
      <c r="G65" s="373">
        <v>22</v>
      </c>
      <c r="H65" s="373">
        <v>26</v>
      </c>
      <c r="I65" s="373">
        <v>36</v>
      </c>
      <c r="J65" s="373">
        <v>59</v>
      </c>
      <c r="K65" s="373">
        <v>54</v>
      </c>
      <c r="L65" s="373">
        <v>71</v>
      </c>
      <c r="M65" s="373">
        <v>60</v>
      </c>
      <c r="N65" s="373">
        <v>73</v>
      </c>
      <c r="O65" s="373">
        <v>79</v>
      </c>
      <c r="P65" s="373">
        <v>88</v>
      </c>
      <c r="Q65" s="373">
        <v>72</v>
      </c>
      <c r="R65" s="373">
        <v>8</v>
      </c>
      <c r="S65" s="373">
        <v>6</v>
      </c>
      <c r="T65" s="373">
        <v>6</v>
      </c>
      <c r="U65" s="373">
        <v>0</v>
      </c>
      <c r="V65" s="373">
        <v>0</v>
      </c>
      <c r="W65" s="373">
        <v>0</v>
      </c>
      <c r="X65" s="373">
        <v>0</v>
      </c>
    </row>
    <row r="66" spans="1:24" s="347" customFormat="1" ht="20.25" customHeight="1">
      <c r="A66" s="352" t="s">
        <v>525</v>
      </c>
      <c r="B66" s="361" t="s">
        <v>138</v>
      </c>
      <c r="C66" s="352" t="s">
        <v>573</v>
      </c>
      <c r="D66" s="375">
        <v>4</v>
      </c>
      <c r="E66" s="375">
        <v>4</v>
      </c>
      <c r="F66" s="375">
        <v>6</v>
      </c>
      <c r="G66" s="375">
        <v>10</v>
      </c>
      <c r="H66" s="375">
        <v>6</v>
      </c>
      <c r="I66" s="375">
        <v>11</v>
      </c>
      <c r="J66" s="375">
        <v>8</v>
      </c>
      <c r="K66" s="375">
        <v>13</v>
      </c>
      <c r="L66" s="375">
        <v>13</v>
      </c>
      <c r="M66" s="375">
        <v>13</v>
      </c>
      <c r="N66" s="375">
        <v>10</v>
      </c>
      <c r="O66" s="375">
        <v>15</v>
      </c>
      <c r="P66" s="375">
        <v>15</v>
      </c>
      <c r="Q66" s="375">
        <v>15</v>
      </c>
      <c r="R66" s="375">
        <v>2</v>
      </c>
      <c r="S66" s="375">
        <v>1</v>
      </c>
      <c r="T66" s="375">
        <v>1</v>
      </c>
      <c r="U66" s="372">
        <v>0</v>
      </c>
      <c r="V66" s="372">
        <v>0</v>
      </c>
      <c r="W66" s="372">
        <v>0</v>
      </c>
      <c r="X66" s="372">
        <v>0</v>
      </c>
    </row>
    <row r="67" spans="1:24" s="347" customFormat="1" ht="20.25" customHeight="1">
      <c r="A67" s="352" t="s">
        <v>525</v>
      </c>
      <c r="B67" s="361" t="s">
        <v>159</v>
      </c>
      <c r="C67" s="352" t="s">
        <v>573</v>
      </c>
      <c r="D67" s="375">
        <v>6</v>
      </c>
      <c r="E67" s="375">
        <v>1</v>
      </c>
      <c r="F67" s="375">
        <v>4</v>
      </c>
      <c r="G67" s="375">
        <v>9</v>
      </c>
      <c r="H67" s="375">
        <v>6</v>
      </c>
      <c r="I67" s="375">
        <v>11</v>
      </c>
      <c r="J67" s="375">
        <v>16</v>
      </c>
      <c r="K67" s="375">
        <v>11</v>
      </c>
      <c r="L67" s="375">
        <v>13</v>
      </c>
      <c r="M67" s="375">
        <v>8</v>
      </c>
      <c r="N67" s="375">
        <v>10</v>
      </c>
      <c r="O67" s="375">
        <v>16</v>
      </c>
      <c r="P67" s="375">
        <v>18</v>
      </c>
      <c r="Q67" s="375">
        <v>12</v>
      </c>
      <c r="R67" s="375">
        <v>2</v>
      </c>
      <c r="S67" s="375">
        <v>1</v>
      </c>
      <c r="T67" s="375">
        <v>1</v>
      </c>
      <c r="U67" s="372">
        <v>0</v>
      </c>
      <c r="V67" s="372">
        <v>0</v>
      </c>
      <c r="W67" s="372">
        <v>0</v>
      </c>
      <c r="X67" s="372">
        <v>0</v>
      </c>
    </row>
    <row r="68" spans="1:24" s="347" customFormat="1" ht="20.25" customHeight="1">
      <c r="A68" s="352" t="s">
        <v>525</v>
      </c>
      <c r="B68" s="361" t="s">
        <v>979</v>
      </c>
      <c r="C68" s="352" t="s">
        <v>573</v>
      </c>
      <c r="D68" s="375">
        <v>1</v>
      </c>
      <c r="E68" s="375">
        <v>3</v>
      </c>
      <c r="F68" s="375">
        <v>12</v>
      </c>
      <c r="G68" s="375">
        <v>8</v>
      </c>
      <c r="H68" s="375">
        <v>5</v>
      </c>
      <c r="I68" s="375">
        <v>7</v>
      </c>
      <c r="J68" s="375">
        <v>11</v>
      </c>
      <c r="K68" s="375">
        <v>12</v>
      </c>
      <c r="L68" s="375">
        <v>18</v>
      </c>
      <c r="M68" s="375">
        <v>9</v>
      </c>
      <c r="N68" s="375">
        <v>14</v>
      </c>
      <c r="O68" s="375">
        <v>18</v>
      </c>
      <c r="P68" s="375">
        <v>17</v>
      </c>
      <c r="Q68" s="375">
        <v>15</v>
      </c>
      <c r="R68" s="375">
        <v>1</v>
      </c>
      <c r="S68" s="375">
        <v>1</v>
      </c>
      <c r="T68" s="375">
        <v>1</v>
      </c>
      <c r="U68" s="372">
        <v>0</v>
      </c>
      <c r="V68" s="372">
        <v>0</v>
      </c>
      <c r="W68" s="372">
        <v>0</v>
      </c>
      <c r="X68" s="372">
        <v>0</v>
      </c>
    </row>
    <row r="69" spans="1:24" s="347" customFormat="1" ht="20.25" customHeight="1">
      <c r="A69" s="352" t="s">
        <v>525</v>
      </c>
      <c r="B69" s="361" t="s">
        <v>917</v>
      </c>
      <c r="C69" s="352" t="s">
        <v>573</v>
      </c>
      <c r="D69" s="375">
        <v>7</v>
      </c>
      <c r="E69" s="375">
        <v>8</v>
      </c>
      <c r="F69" s="375">
        <v>9</v>
      </c>
      <c r="G69" s="375">
        <v>18</v>
      </c>
      <c r="H69" s="375">
        <v>15</v>
      </c>
      <c r="I69" s="375">
        <v>15</v>
      </c>
      <c r="J69" s="375">
        <v>23</v>
      </c>
      <c r="K69" s="375">
        <v>17</v>
      </c>
      <c r="L69" s="375">
        <v>18</v>
      </c>
      <c r="M69" s="375">
        <v>23</v>
      </c>
      <c r="N69" s="375">
        <v>21</v>
      </c>
      <c r="O69" s="375">
        <v>18</v>
      </c>
      <c r="P69" s="375">
        <v>34</v>
      </c>
      <c r="Q69" s="375">
        <v>18</v>
      </c>
      <c r="R69" s="375">
        <v>2</v>
      </c>
      <c r="S69" s="375">
        <v>2</v>
      </c>
      <c r="T69" s="375">
        <v>2</v>
      </c>
      <c r="U69" s="372">
        <v>0</v>
      </c>
      <c r="V69" s="372">
        <v>0</v>
      </c>
      <c r="W69" s="372">
        <v>0</v>
      </c>
      <c r="X69" s="372">
        <v>0</v>
      </c>
    </row>
    <row r="70" spans="1:24" s="347" customFormat="1" ht="20.25" customHeight="1">
      <c r="A70" s="352" t="s">
        <v>525</v>
      </c>
      <c r="B70" s="361" t="s">
        <v>837</v>
      </c>
      <c r="C70" s="352" t="s">
        <v>573</v>
      </c>
      <c r="D70" s="375">
        <v>3</v>
      </c>
      <c r="E70" s="375">
        <v>4</v>
      </c>
      <c r="F70" s="375">
        <v>3</v>
      </c>
      <c r="G70" s="375">
        <v>5</v>
      </c>
      <c r="H70" s="375">
        <v>3</v>
      </c>
      <c r="I70" s="375">
        <v>7</v>
      </c>
      <c r="J70" s="375">
        <v>7</v>
      </c>
      <c r="K70" s="375">
        <v>6</v>
      </c>
      <c r="L70" s="375">
        <v>6</v>
      </c>
      <c r="M70" s="375">
        <v>4</v>
      </c>
      <c r="N70" s="375">
        <v>6</v>
      </c>
      <c r="O70" s="375">
        <v>7</v>
      </c>
      <c r="P70" s="375">
        <v>9</v>
      </c>
      <c r="Q70" s="375">
        <v>6</v>
      </c>
      <c r="R70" s="375">
        <v>1</v>
      </c>
      <c r="S70" s="375">
        <v>1</v>
      </c>
      <c r="T70" s="375">
        <v>1</v>
      </c>
      <c r="U70" s="372">
        <v>0</v>
      </c>
      <c r="V70" s="372">
        <v>0</v>
      </c>
      <c r="W70" s="372">
        <v>0</v>
      </c>
      <c r="X70" s="372">
        <v>0</v>
      </c>
    </row>
    <row r="71" spans="1:24" s="347" customFormat="1" ht="20.25" customHeight="1">
      <c r="A71" s="352" t="s">
        <v>525</v>
      </c>
      <c r="B71" s="361" t="s">
        <v>225</v>
      </c>
      <c r="C71" s="352" t="s">
        <v>573</v>
      </c>
      <c r="D71" s="375">
        <v>1</v>
      </c>
      <c r="E71" s="375">
        <v>3</v>
      </c>
      <c r="F71" s="375">
        <v>7</v>
      </c>
      <c r="G71" s="375">
        <v>5</v>
      </c>
      <c r="H71" s="375">
        <v>9</v>
      </c>
      <c r="I71" s="375">
        <v>4</v>
      </c>
      <c r="J71" s="375">
        <v>15</v>
      </c>
      <c r="K71" s="375">
        <v>9</v>
      </c>
      <c r="L71" s="375">
        <v>6</v>
      </c>
      <c r="M71" s="375">
        <v>16</v>
      </c>
      <c r="N71" s="375">
        <v>9</v>
      </c>
      <c r="O71" s="375">
        <v>17</v>
      </c>
      <c r="P71" s="377">
        <v>7</v>
      </c>
      <c r="Q71" s="377">
        <v>11</v>
      </c>
      <c r="R71" s="375">
        <v>1</v>
      </c>
      <c r="S71" s="375">
        <v>1</v>
      </c>
      <c r="T71" s="375">
        <v>1</v>
      </c>
      <c r="U71" s="372">
        <v>0</v>
      </c>
      <c r="V71" s="372">
        <v>0</v>
      </c>
      <c r="W71" s="372">
        <v>0</v>
      </c>
      <c r="X71" s="372">
        <v>0</v>
      </c>
    </row>
    <row r="72" spans="1:24" s="347" customFormat="1" ht="20.25" customHeight="1">
      <c r="A72" s="352" t="s">
        <v>525</v>
      </c>
      <c r="B72" s="361" t="s">
        <v>927</v>
      </c>
      <c r="C72" s="352" t="s">
        <v>573</v>
      </c>
      <c r="D72" s="375">
        <v>1</v>
      </c>
      <c r="E72" s="375">
        <v>7</v>
      </c>
      <c r="F72" s="375">
        <v>6</v>
      </c>
      <c r="G72" s="375">
        <v>7</v>
      </c>
      <c r="H72" s="375">
        <v>9</v>
      </c>
      <c r="I72" s="375">
        <v>7</v>
      </c>
      <c r="J72" s="375">
        <v>10</v>
      </c>
      <c r="K72" s="375">
        <v>8</v>
      </c>
      <c r="L72" s="375">
        <v>10</v>
      </c>
      <c r="M72" s="375">
        <v>5</v>
      </c>
      <c r="N72" s="375">
        <v>10</v>
      </c>
      <c r="O72" s="375">
        <v>13</v>
      </c>
      <c r="P72" s="377">
        <v>10</v>
      </c>
      <c r="Q72" s="377">
        <v>10</v>
      </c>
      <c r="R72" s="375">
        <v>1</v>
      </c>
      <c r="S72" s="375">
        <v>1</v>
      </c>
      <c r="T72" s="375">
        <v>1</v>
      </c>
      <c r="U72" s="372">
        <v>0</v>
      </c>
      <c r="V72" s="372">
        <v>0</v>
      </c>
      <c r="W72" s="372">
        <v>0</v>
      </c>
      <c r="X72" s="372">
        <v>0</v>
      </c>
    </row>
    <row r="73" spans="1:24" s="347" customFormat="1" ht="20.25" customHeight="1">
      <c r="A73" s="352" t="s">
        <v>525</v>
      </c>
      <c r="B73" s="361" t="s">
        <v>1038</v>
      </c>
      <c r="C73" s="352" t="s">
        <v>573</v>
      </c>
      <c r="D73" s="375">
        <v>5</v>
      </c>
      <c r="E73" s="375">
        <v>4</v>
      </c>
      <c r="F73" s="375">
        <v>10</v>
      </c>
      <c r="G73" s="375">
        <v>7</v>
      </c>
      <c r="H73" s="375">
        <v>8</v>
      </c>
      <c r="I73" s="375">
        <v>9</v>
      </c>
      <c r="J73" s="375">
        <v>20</v>
      </c>
      <c r="K73" s="375">
        <v>8</v>
      </c>
      <c r="L73" s="375">
        <v>23</v>
      </c>
      <c r="M73" s="375">
        <v>25</v>
      </c>
      <c r="N73" s="375">
        <v>13</v>
      </c>
      <c r="O73" s="375">
        <v>23</v>
      </c>
      <c r="P73" s="377">
        <v>26</v>
      </c>
      <c r="Q73" s="377">
        <v>24</v>
      </c>
      <c r="R73" s="375">
        <v>2</v>
      </c>
      <c r="S73" s="375">
        <v>2</v>
      </c>
      <c r="T73" s="375">
        <v>2</v>
      </c>
      <c r="U73" s="372">
        <v>0</v>
      </c>
      <c r="V73" s="372">
        <v>0</v>
      </c>
      <c r="W73" s="372">
        <v>0</v>
      </c>
      <c r="X73" s="372">
        <v>0</v>
      </c>
    </row>
    <row r="74" spans="1:24" s="214" customFormat="1" ht="20.25" customHeight="1">
      <c r="A74" s="352" t="s">
        <v>525</v>
      </c>
      <c r="B74" s="361" t="s">
        <v>857</v>
      </c>
      <c r="C74" s="352" t="s">
        <v>573</v>
      </c>
      <c r="D74" s="375">
        <v>3</v>
      </c>
      <c r="E74" s="375">
        <v>2</v>
      </c>
      <c r="F74" s="375">
        <v>9</v>
      </c>
      <c r="G74" s="375">
        <v>5</v>
      </c>
      <c r="H74" s="375">
        <v>6</v>
      </c>
      <c r="I74" s="375">
        <v>2</v>
      </c>
      <c r="J74" s="375">
        <v>8</v>
      </c>
      <c r="K74" s="375">
        <v>8</v>
      </c>
      <c r="L74" s="375">
        <v>11</v>
      </c>
      <c r="M74" s="375">
        <v>9</v>
      </c>
      <c r="N74" s="375">
        <v>4</v>
      </c>
      <c r="O74" s="375">
        <v>11</v>
      </c>
      <c r="P74" s="377">
        <v>14</v>
      </c>
      <c r="Q74" s="377">
        <v>10</v>
      </c>
      <c r="R74" s="375">
        <v>1</v>
      </c>
      <c r="S74" s="375">
        <v>1</v>
      </c>
      <c r="T74" s="375">
        <v>1</v>
      </c>
      <c r="U74" s="372">
        <v>0</v>
      </c>
      <c r="V74" s="372">
        <v>0</v>
      </c>
      <c r="W74" s="372">
        <v>0</v>
      </c>
      <c r="X74" s="372">
        <v>0</v>
      </c>
    </row>
    <row r="75" spans="1:24" s="314" customFormat="1" ht="20.25" customHeight="1">
      <c r="A75" s="353"/>
      <c r="B75" s="362" t="s">
        <v>90</v>
      </c>
      <c r="C75" s="366"/>
      <c r="D75" s="373">
        <v>31</v>
      </c>
      <c r="E75" s="373">
        <v>36</v>
      </c>
      <c r="F75" s="373">
        <v>66</v>
      </c>
      <c r="G75" s="373">
        <v>74</v>
      </c>
      <c r="H75" s="373">
        <v>67</v>
      </c>
      <c r="I75" s="373">
        <v>73</v>
      </c>
      <c r="J75" s="376">
        <v>118</v>
      </c>
      <c r="K75" s="376">
        <v>92</v>
      </c>
      <c r="L75" s="376">
        <v>118</v>
      </c>
      <c r="M75" s="376">
        <v>112</v>
      </c>
      <c r="N75" s="376">
        <v>97</v>
      </c>
      <c r="O75" s="376">
        <v>138</v>
      </c>
      <c r="P75" s="376">
        <v>150</v>
      </c>
      <c r="Q75" s="376">
        <v>121</v>
      </c>
      <c r="R75" s="376">
        <v>13</v>
      </c>
      <c r="S75" s="376">
        <v>11</v>
      </c>
      <c r="T75" s="376">
        <v>11</v>
      </c>
      <c r="U75" s="376">
        <v>0</v>
      </c>
      <c r="V75" s="376">
        <v>0</v>
      </c>
      <c r="W75" s="376">
        <v>0</v>
      </c>
      <c r="X75" s="376">
        <v>0</v>
      </c>
    </row>
    <row r="76" spans="1:24" s="347" customFormat="1" ht="20.25" customHeight="1">
      <c r="A76" s="350" t="s">
        <v>278</v>
      </c>
      <c r="B76" s="361" t="s">
        <v>77</v>
      </c>
      <c r="C76" s="350" t="s">
        <v>743</v>
      </c>
      <c r="D76" s="372">
        <v>4</v>
      </c>
      <c r="E76" s="372">
        <v>1</v>
      </c>
      <c r="F76" s="372">
        <v>5</v>
      </c>
      <c r="G76" s="372">
        <v>4</v>
      </c>
      <c r="H76" s="372">
        <v>3</v>
      </c>
      <c r="I76" s="372">
        <v>7</v>
      </c>
      <c r="J76" s="381">
        <v>7</v>
      </c>
      <c r="K76" s="381">
        <v>5</v>
      </c>
      <c r="L76" s="381">
        <v>4</v>
      </c>
      <c r="M76" s="381">
        <v>6</v>
      </c>
      <c r="N76" s="381">
        <v>4</v>
      </c>
      <c r="O76" s="381">
        <v>15</v>
      </c>
      <c r="P76" s="372">
        <v>6</v>
      </c>
      <c r="Q76" s="372">
        <v>11</v>
      </c>
      <c r="R76" s="372">
        <v>1</v>
      </c>
      <c r="S76" s="372">
        <v>1</v>
      </c>
      <c r="T76" s="372">
        <v>1</v>
      </c>
      <c r="U76" s="372">
        <v>0</v>
      </c>
      <c r="V76" s="372">
        <v>0</v>
      </c>
      <c r="W76" s="372">
        <v>0</v>
      </c>
      <c r="X76" s="372">
        <v>0</v>
      </c>
    </row>
    <row r="77" spans="1:24" s="347" customFormat="1" ht="20.25" customHeight="1">
      <c r="A77" s="350" t="s">
        <v>278</v>
      </c>
      <c r="B77" s="361" t="s">
        <v>899</v>
      </c>
      <c r="C77" s="350" t="s">
        <v>573</v>
      </c>
      <c r="D77" s="372">
        <v>5</v>
      </c>
      <c r="E77" s="372">
        <v>2</v>
      </c>
      <c r="F77" s="372">
        <v>8</v>
      </c>
      <c r="G77" s="372">
        <v>3</v>
      </c>
      <c r="H77" s="372">
        <v>8</v>
      </c>
      <c r="I77" s="372">
        <v>9</v>
      </c>
      <c r="J77" s="381">
        <v>17</v>
      </c>
      <c r="K77" s="381">
        <v>6</v>
      </c>
      <c r="L77" s="381">
        <v>8</v>
      </c>
      <c r="M77" s="381">
        <v>12</v>
      </c>
      <c r="N77" s="381">
        <v>16</v>
      </c>
      <c r="O77" s="381">
        <v>21</v>
      </c>
      <c r="P77" s="372">
        <v>17</v>
      </c>
      <c r="Q77" s="372">
        <v>10</v>
      </c>
      <c r="R77" s="372">
        <v>2</v>
      </c>
      <c r="S77" s="372">
        <v>1</v>
      </c>
      <c r="T77" s="372">
        <v>2</v>
      </c>
      <c r="U77" s="372">
        <v>0</v>
      </c>
      <c r="V77" s="372">
        <v>0</v>
      </c>
      <c r="W77" s="372">
        <v>0</v>
      </c>
      <c r="X77" s="372">
        <v>0</v>
      </c>
    </row>
    <row r="78" spans="1:24" s="347" customFormat="1" ht="20.25" customHeight="1">
      <c r="A78" s="350" t="s">
        <v>278</v>
      </c>
      <c r="B78" s="361" t="s">
        <v>768</v>
      </c>
      <c r="C78" s="350" t="s">
        <v>573</v>
      </c>
      <c r="D78" s="372">
        <v>1</v>
      </c>
      <c r="E78" s="372">
        <v>1</v>
      </c>
      <c r="F78" s="372">
        <v>1</v>
      </c>
      <c r="G78" s="372">
        <v>0</v>
      </c>
      <c r="H78" s="372">
        <v>1</v>
      </c>
      <c r="I78" s="372">
        <v>0</v>
      </c>
      <c r="J78" s="381">
        <v>1</v>
      </c>
      <c r="K78" s="381">
        <v>0</v>
      </c>
      <c r="L78" s="381">
        <v>4</v>
      </c>
      <c r="M78" s="381">
        <v>1</v>
      </c>
      <c r="N78" s="381">
        <v>1</v>
      </c>
      <c r="O78" s="381">
        <v>5</v>
      </c>
      <c r="P78" s="372">
        <v>3</v>
      </c>
      <c r="Q78" s="372">
        <v>5</v>
      </c>
      <c r="R78" s="372">
        <v>0</v>
      </c>
      <c r="S78" s="372">
        <v>0</v>
      </c>
      <c r="T78" s="372">
        <v>0</v>
      </c>
      <c r="U78" s="372">
        <v>0</v>
      </c>
      <c r="V78" s="372">
        <v>0</v>
      </c>
      <c r="W78" s="372">
        <v>0</v>
      </c>
      <c r="X78" s="372">
        <v>1</v>
      </c>
    </row>
    <row r="79" spans="1:24" s="347" customFormat="1" ht="20.25" customHeight="1">
      <c r="A79" s="350" t="s">
        <v>278</v>
      </c>
      <c r="B79" s="361" t="s">
        <v>504</v>
      </c>
      <c r="C79" s="350" t="s">
        <v>573</v>
      </c>
      <c r="D79" s="372">
        <v>0</v>
      </c>
      <c r="E79" s="372">
        <v>0</v>
      </c>
      <c r="F79" s="372">
        <v>3</v>
      </c>
      <c r="G79" s="372">
        <v>1</v>
      </c>
      <c r="H79" s="372">
        <v>1</v>
      </c>
      <c r="I79" s="372">
        <v>2</v>
      </c>
      <c r="J79" s="381">
        <v>2</v>
      </c>
      <c r="K79" s="381">
        <v>5</v>
      </c>
      <c r="L79" s="381">
        <v>2</v>
      </c>
      <c r="M79" s="381">
        <v>3</v>
      </c>
      <c r="N79" s="381">
        <v>5</v>
      </c>
      <c r="O79" s="381">
        <v>0</v>
      </c>
      <c r="P79" s="372">
        <v>2</v>
      </c>
      <c r="Q79" s="372">
        <v>3</v>
      </c>
      <c r="R79" s="372">
        <v>0</v>
      </c>
      <c r="S79" s="372">
        <v>0</v>
      </c>
      <c r="T79" s="372">
        <v>0</v>
      </c>
      <c r="U79" s="372">
        <v>0</v>
      </c>
      <c r="V79" s="372">
        <v>0</v>
      </c>
      <c r="W79" s="372">
        <v>0</v>
      </c>
      <c r="X79" s="372">
        <v>1</v>
      </c>
    </row>
    <row r="80" spans="1:24" s="314" customFormat="1" ht="20.25" customHeight="1">
      <c r="A80" s="319"/>
      <c r="B80" s="362" t="s">
        <v>97</v>
      </c>
      <c r="C80" s="366"/>
      <c r="D80" s="373">
        <v>10</v>
      </c>
      <c r="E80" s="373">
        <v>4</v>
      </c>
      <c r="F80" s="373">
        <v>17</v>
      </c>
      <c r="G80" s="373">
        <v>8</v>
      </c>
      <c r="H80" s="373">
        <v>13</v>
      </c>
      <c r="I80" s="373">
        <v>18</v>
      </c>
      <c r="J80" s="374">
        <v>27</v>
      </c>
      <c r="K80" s="374">
        <v>16</v>
      </c>
      <c r="L80" s="374">
        <v>18</v>
      </c>
      <c r="M80" s="374">
        <v>22</v>
      </c>
      <c r="N80" s="374">
        <v>26</v>
      </c>
      <c r="O80" s="374">
        <v>41</v>
      </c>
      <c r="P80" s="374">
        <v>28</v>
      </c>
      <c r="Q80" s="374">
        <v>29</v>
      </c>
      <c r="R80" s="374">
        <v>3</v>
      </c>
      <c r="S80" s="374">
        <v>2</v>
      </c>
      <c r="T80" s="374">
        <v>3</v>
      </c>
      <c r="U80" s="374">
        <v>0</v>
      </c>
      <c r="V80" s="374">
        <v>0</v>
      </c>
      <c r="W80" s="374">
        <v>0</v>
      </c>
      <c r="X80" s="374">
        <v>2</v>
      </c>
    </row>
    <row r="81" spans="1:24" s="347" customFormat="1" ht="20.25" customHeight="1">
      <c r="A81" s="354" t="s">
        <v>5</v>
      </c>
      <c r="B81" s="363" t="s">
        <v>350</v>
      </c>
      <c r="C81" s="354" t="s">
        <v>573</v>
      </c>
      <c r="D81" s="376">
        <v>2</v>
      </c>
      <c r="E81" s="376">
        <v>4</v>
      </c>
      <c r="F81" s="376">
        <v>7</v>
      </c>
      <c r="G81" s="376">
        <v>10</v>
      </c>
      <c r="H81" s="376">
        <v>5</v>
      </c>
      <c r="I81" s="376">
        <v>9</v>
      </c>
      <c r="J81" s="374">
        <v>15</v>
      </c>
      <c r="K81" s="374">
        <v>11</v>
      </c>
      <c r="L81" s="374">
        <v>13</v>
      </c>
      <c r="M81" s="374">
        <v>6</v>
      </c>
      <c r="N81" s="374">
        <v>17</v>
      </c>
      <c r="O81" s="374">
        <v>9</v>
      </c>
      <c r="P81" s="376">
        <v>13</v>
      </c>
      <c r="Q81" s="376">
        <v>18</v>
      </c>
      <c r="R81" s="376">
        <v>2</v>
      </c>
      <c r="S81" s="376">
        <v>1</v>
      </c>
      <c r="T81" s="376">
        <v>1</v>
      </c>
      <c r="U81" s="376">
        <v>0</v>
      </c>
      <c r="V81" s="376">
        <v>0</v>
      </c>
      <c r="W81" s="376">
        <v>0</v>
      </c>
      <c r="X81" s="376">
        <v>0</v>
      </c>
    </row>
    <row r="82" spans="1:24" s="347" customFormat="1" ht="20.25" customHeight="1">
      <c r="A82" s="350" t="s">
        <v>185</v>
      </c>
      <c r="B82" s="361" t="s">
        <v>63</v>
      </c>
      <c r="C82" s="350" t="s">
        <v>573</v>
      </c>
      <c r="D82" s="372">
        <v>3</v>
      </c>
      <c r="E82" s="372">
        <v>1</v>
      </c>
      <c r="F82" s="372">
        <v>4</v>
      </c>
      <c r="G82" s="372">
        <v>12</v>
      </c>
      <c r="H82" s="372">
        <v>6</v>
      </c>
      <c r="I82" s="372">
        <v>4</v>
      </c>
      <c r="J82" s="381">
        <v>10</v>
      </c>
      <c r="K82" s="381">
        <v>12</v>
      </c>
      <c r="L82" s="381">
        <v>13</v>
      </c>
      <c r="M82" s="381">
        <v>11</v>
      </c>
      <c r="N82" s="381">
        <v>11</v>
      </c>
      <c r="O82" s="381">
        <v>11</v>
      </c>
      <c r="P82" s="381">
        <v>15</v>
      </c>
      <c r="Q82" s="381">
        <v>16</v>
      </c>
      <c r="R82" s="372">
        <v>2</v>
      </c>
      <c r="S82" s="372">
        <v>1</v>
      </c>
      <c r="T82" s="372">
        <v>1</v>
      </c>
      <c r="U82" s="372">
        <v>0</v>
      </c>
      <c r="V82" s="372">
        <v>0</v>
      </c>
      <c r="W82" s="372">
        <v>0</v>
      </c>
      <c r="X82" s="372">
        <v>0</v>
      </c>
    </row>
    <row r="83" spans="1:24" s="347" customFormat="1" ht="20.25" customHeight="1">
      <c r="A83" s="350" t="s">
        <v>185</v>
      </c>
      <c r="B83" s="361" t="s">
        <v>1039</v>
      </c>
      <c r="C83" s="350" t="s">
        <v>573</v>
      </c>
      <c r="D83" s="372">
        <v>0</v>
      </c>
      <c r="E83" s="372">
        <v>3</v>
      </c>
      <c r="F83" s="372">
        <v>5</v>
      </c>
      <c r="G83" s="372">
        <v>7</v>
      </c>
      <c r="H83" s="372">
        <v>3</v>
      </c>
      <c r="I83" s="372">
        <v>6</v>
      </c>
      <c r="J83" s="381">
        <v>9</v>
      </c>
      <c r="K83" s="381">
        <v>7</v>
      </c>
      <c r="L83" s="381">
        <v>8</v>
      </c>
      <c r="M83" s="381">
        <v>6</v>
      </c>
      <c r="N83" s="381">
        <v>9</v>
      </c>
      <c r="O83" s="381">
        <v>10</v>
      </c>
      <c r="P83" s="381">
        <v>14</v>
      </c>
      <c r="Q83" s="381">
        <v>13</v>
      </c>
      <c r="R83" s="372">
        <v>1</v>
      </c>
      <c r="S83" s="372">
        <v>1</v>
      </c>
      <c r="T83" s="372">
        <v>1</v>
      </c>
      <c r="U83" s="372">
        <v>0</v>
      </c>
      <c r="V83" s="372">
        <v>0</v>
      </c>
      <c r="W83" s="372">
        <v>0</v>
      </c>
      <c r="X83" s="372">
        <v>0</v>
      </c>
    </row>
    <row r="84" spans="1:24" s="347" customFormat="1" ht="20.25" customHeight="1">
      <c r="A84" s="350" t="s">
        <v>462</v>
      </c>
      <c r="B84" s="361" t="s">
        <v>1018</v>
      </c>
      <c r="C84" s="350" t="s">
        <v>573</v>
      </c>
      <c r="D84" s="372">
        <v>5</v>
      </c>
      <c r="E84" s="372">
        <v>9</v>
      </c>
      <c r="F84" s="372">
        <v>14</v>
      </c>
      <c r="G84" s="372">
        <v>8</v>
      </c>
      <c r="H84" s="372">
        <v>14</v>
      </c>
      <c r="I84" s="372">
        <v>10</v>
      </c>
      <c r="J84" s="381">
        <v>11</v>
      </c>
      <c r="K84" s="381">
        <v>22</v>
      </c>
      <c r="L84" s="381">
        <v>14</v>
      </c>
      <c r="M84" s="381">
        <v>15</v>
      </c>
      <c r="N84" s="381">
        <v>19</v>
      </c>
      <c r="O84" s="381">
        <v>16</v>
      </c>
      <c r="P84" s="381">
        <v>26</v>
      </c>
      <c r="Q84" s="381">
        <v>16</v>
      </c>
      <c r="R84" s="372">
        <v>4</v>
      </c>
      <c r="S84" s="372">
        <v>2</v>
      </c>
      <c r="T84" s="372">
        <v>2</v>
      </c>
      <c r="U84" s="372">
        <v>0</v>
      </c>
      <c r="V84" s="372">
        <v>0</v>
      </c>
      <c r="W84" s="372">
        <v>0</v>
      </c>
      <c r="X84" s="372">
        <v>0</v>
      </c>
    </row>
    <row r="85" spans="1:24" s="347" customFormat="1" ht="20.25" customHeight="1">
      <c r="A85" s="350" t="s">
        <v>185</v>
      </c>
      <c r="B85" s="361" t="s">
        <v>1041</v>
      </c>
      <c r="C85" s="350" t="s">
        <v>573</v>
      </c>
      <c r="D85" s="372">
        <v>0</v>
      </c>
      <c r="E85" s="372">
        <v>0</v>
      </c>
      <c r="F85" s="372">
        <v>1</v>
      </c>
      <c r="G85" s="372">
        <v>3</v>
      </c>
      <c r="H85" s="372">
        <v>2</v>
      </c>
      <c r="I85" s="372">
        <v>2</v>
      </c>
      <c r="J85" s="381">
        <v>3</v>
      </c>
      <c r="K85" s="381">
        <v>2</v>
      </c>
      <c r="L85" s="381">
        <v>2</v>
      </c>
      <c r="M85" s="381">
        <v>2</v>
      </c>
      <c r="N85" s="381">
        <v>2</v>
      </c>
      <c r="O85" s="381">
        <v>2</v>
      </c>
      <c r="P85" s="381">
        <v>6</v>
      </c>
      <c r="Q85" s="381">
        <v>3</v>
      </c>
      <c r="R85" s="372">
        <v>1</v>
      </c>
      <c r="S85" s="372">
        <v>1</v>
      </c>
      <c r="T85" s="372">
        <v>1</v>
      </c>
      <c r="U85" s="372">
        <v>0</v>
      </c>
      <c r="V85" s="372">
        <v>0</v>
      </c>
      <c r="W85" s="372">
        <v>0</v>
      </c>
      <c r="X85" s="372">
        <v>0</v>
      </c>
    </row>
    <row r="86" spans="1:24" s="347" customFormat="1" ht="20.25" customHeight="1">
      <c r="A86" s="350" t="s">
        <v>185</v>
      </c>
      <c r="B86" s="361" t="s">
        <v>1042</v>
      </c>
      <c r="C86" s="350" t="s">
        <v>573</v>
      </c>
      <c r="D86" s="372">
        <v>1</v>
      </c>
      <c r="E86" s="372">
        <v>4</v>
      </c>
      <c r="F86" s="372">
        <v>6</v>
      </c>
      <c r="G86" s="372">
        <v>5</v>
      </c>
      <c r="H86" s="372">
        <v>5</v>
      </c>
      <c r="I86" s="372">
        <v>6</v>
      </c>
      <c r="J86" s="381">
        <v>4</v>
      </c>
      <c r="K86" s="381">
        <v>5</v>
      </c>
      <c r="L86" s="381">
        <v>5</v>
      </c>
      <c r="M86" s="381">
        <v>11</v>
      </c>
      <c r="N86" s="381">
        <v>11</v>
      </c>
      <c r="O86" s="381">
        <v>8</v>
      </c>
      <c r="P86" s="381">
        <v>8</v>
      </c>
      <c r="Q86" s="381">
        <v>7</v>
      </c>
      <c r="R86" s="372">
        <v>1</v>
      </c>
      <c r="S86" s="372">
        <v>1</v>
      </c>
      <c r="T86" s="372">
        <v>1</v>
      </c>
      <c r="U86" s="372">
        <v>0</v>
      </c>
      <c r="V86" s="372">
        <v>0</v>
      </c>
      <c r="W86" s="372">
        <v>0</v>
      </c>
      <c r="X86" s="372">
        <v>0</v>
      </c>
    </row>
    <row r="87" spans="1:24" s="314" customFormat="1" ht="20.25" customHeight="1">
      <c r="A87" s="319"/>
      <c r="B87" s="362" t="s">
        <v>104</v>
      </c>
      <c r="C87" s="366"/>
      <c r="D87" s="373">
        <v>9</v>
      </c>
      <c r="E87" s="373">
        <v>17</v>
      </c>
      <c r="F87" s="373">
        <v>30</v>
      </c>
      <c r="G87" s="373">
        <v>35</v>
      </c>
      <c r="H87" s="373">
        <v>30</v>
      </c>
      <c r="I87" s="373">
        <v>28</v>
      </c>
      <c r="J87" s="373">
        <v>37</v>
      </c>
      <c r="K87" s="373">
        <v>48</v>
      </c>
      <c r="L87" s="373">
        <v>42</v>
      </c>
      <c r="M87" s="373">
        <v>45</v>
      </c>
      <c r="N87" s="373">
        <v>52</v>
      </c>
      <c r="O87" s="373">
        <v>47</v>
      </c>
      <c r="P87" s="373">
        <v>69</v>
      </c>
      <c r="Q87" s="373">
        <v>55</v>
      </c>
      <c r="R87" s="373">
        <v>9</v>
      </c>
      <c r="S87" s="373">
        <v>6</v>
      </c>
      <c r="T87" s="373">
        <v>6</v>
      </c>
      <c r="U87" s="373">
        <v>0</v>
      </c>
      <c r="V87" s="373">
        <v>0</v>
      </c>
      <c r="W87" s="373">
        <v>0</v>
      </c>
      <c r="X87" s="373">
        <v>0</v>
      </c>
    </row>
    <row r="88" spans="1:24" s="314" customFormat="1" ht="20.25" customHeight="1">
      <c r="A88" s="355" t="s">
        <v>664</v>
      </c>
      <c r="B88" s="361" t="s">
        <v>614</v>
      </c>
      <c r="C88" s="365" t="s">
        <v>222</v>
      </c>
      <c r="D88" s="377">
        <v>2</v>
      </c>
      <c r="E88" s="377">
        <v>1</v>
      </c>
      <c r="F88" s="377">
        <v>2</v>
      </c>
      <c r="G88" s="377">
        <v>8</v>
      </c>
      <c r="H88" s="377">
        <v>3</v>
      </c>
      <c r="I88" s="377">
        <v>2</v>
      </c>
      <c r="J88" s="381">
        <v>5</v>
      </c>
      <c r="K88" s="381">
        <v>4</v>
      </c>
      <c r="L88" s="381">
        <v>3</v>
      </c>
      <c r="M88" s="381">
        <v>9</v>
      </c>
      <c r="N88" s="381">
        <v>3</v>
      </c>
      <c r="O88" s="381">
        <v>7</v>
      </c>
      <c r="P88" s="381">
        <v>9</v>
      </c>
      <c r="Q88" s="381">
        <v>7</v>
      </c>
      <c r="R88" s="381">
        <v>1</v>
      </c>
      <c r="S88" s="381">
        <v>1</v>
      </c>
      <c r="T88" s="381">
        <v>1</v>
      </c>
      <c r="U88" s="372">
        <v>0</v>
      </c>
      <c r="V88" s="372">
        <v>0</v>
      </c>
      <c r="W88" s="372">
        <v>0</v>
      </c>
      <c r="X88" s="372">
        <v>0</v>
      </c>
    </row>
    <row r="89" spans="1:24" s="314" customFormat="1" ht="20.25" customHeight="1">
      <c r="A89" s="355" t="s">
        <v>664</v>
      </c>
      <c r="B89" s="361" t="s">
        <v>180</v>
      </c>
      <c r="C89" s="368" t="s">
        <v>222</v>
      </c>
      <c r="D89" s="377">
        <v>1</v>
      </c>
      <c r="E89" s="377">
        <v>0</v>
      </c>
      <c r="F89" s="377">
        <v>6</v>
      </c>
      <c r="G89" s="377">
        <v>3</v>
      </c>
      <c r="H89" s="377">
        <v>3</v>
      </c>
      <c r="I89" s="377">
        <v>4</v>
      </c>
      <c r="J89" s="377">
        <v>5</v>
      </c>
      <c r="K89" s="377">
        <v>13</v>
      </c>
      <c r="L89" s="377">
        <v>4</v>
      </c>
      <c r="M89" s="377">
        <v>5</v>
      </c>
      <c r="N89" s="377">
        <v>4</v>
      </c>
      <c r="O89" s="377">
        <v>9</v>
      </c>
      <c r="P89" s="377">
        <v>7</v>
      </c>
      <c r="Q89" s="377">
        <v>7</v>
      </c>
      <c r="R89" s="377">
        <v>1</v>
      </c>
      <c r="S89" s="377">
        <v>1</v>
      </c>
      <c r="T89" s="377">
        <v>1</v>
      </c>
      <c r="U89" s="372">
        <v>0</v>
      </c>
      <c r="V89" s="372">
        <v>0</v>
      </c>
      <c r="W89" s="372">
        <v>0</v>
      </c>
      <c r="X89" s="372">
        <v>0</v>
      </c>
    </row>
    <row r="90" spans="1:24" s="315" customFormat="1" ht="20.25" customHeight="1">
      <c r="A90" s="356"/>
      <c r="B90" s="362" t="s">
        <v>791</v>
      </c>
      <c r="C90" s="369"/>
      <c r="D90" s="373">
        <v>3</v>
      </c>
      <c r="E90" s="373">
        <v>1</v>
      </c>
      <c r="F90" s="373">
        <v>8</v>
      </c>
      <c r="G90" s="373">
        <v>11</v>
      </c>
      <c r="H90" s="373">
        <v>6</v>
      </c>
      <c r="I90" s="373">
        <v>6</v>
      </c>
      <c r="J90" s="373">
        <v>10</v>
      </c>
      <c r="K90" s="373">
        <v>17</v>
      </c>
      <c r="L90" s="373">
        <v>7</v>
      </c>
      <c r="M90" s="373">
        <v>14</v>
      </c>
      <c r="N90" s="373">
        <v>7</v>
      </c>
      <c r="O90" s="373">
        <v>16</v>
      </c>
      <c r="P90" s="373">
        <v>16</v>
      </c>
      <c r="Q90" s="373">
        <v>14</v>
      </c>
      <c r="R90" s="373">
        <v>2</v>
      </c>
      <c r="S90" s="373">
        <v>2</v>
      </c>
      <c r="T90" s="373">
        <v>2</v>
      </c>
      <c r="U90" s="373">
        <v>0</v>
      </c>
      <c r="V90" s="373">
        <v>0</v>
      </c>
      <c r="W90" s="373">
        <v>0</v>
      </c>
      <c r="X90" s="373">
        <v>0</v>
      </c>
    </row>
    <row r="91" spans="1:24" s="214" customFormat="1" ht="20.25" customHeight="1">
      <c r="A91" s="350" t="s">
        <v>21</v>
      </c>
      <c r="B91" s="361" t="s">
        <v>1031</v>
      </c>
      <c r="C91" s="350" t="s">
        <v>573</v>
      </c>
      <c r="D91" s="372">
        <v>4</v>
      </c>
      <c r="E91" s="372">
        <v>2</v>
      </c>
      <c r="F91" s="372">
        <v>6</v>
      </c>
      <c r="G91" s="372">
        <v>10</v>
      </c>
      <c r="H91" s="372">
        <v>6</v>
      </c>
      <c r="I91" s="372">
        <v>13</v>
      </c>
      <c r="J91" s="381">
        <v>15</v>
      </c>
      <c r="K91" s="381">
        <v>14</v>
      </c>
      <c r="L91" s="381">
        <v>17</v>
      </c>
      <c r="M91" s="381">
        <v>12</v>
      </c>
      <c r="N91" s="381">
        <v>17</v>
      </c>
      <c r="O91" s="381">
        <v>13</v>
      </c>
      <c r="P91" s="372">
        <v>13</v>
      </c>
      <c r="Q91" s="372">
        <v>20</v>
      </c>
      <c r="R91" s="372">
        <v>2</v>
      </c>
      <c r="S91" s="372">
        <v>2</v>
      </c>
      <c r="T91" s="372">
        <v>2</v>
      </c>
      <c r="U91" s="372">
        <v>0</v>
      </c>
      <c r="V91" s="372">
        <v>0</v>
      </c>
      <c r="W91" s="372">
        <v>0</v>
      </c>
      <c r="X91" s="372">
        <v>0</v>
      </c>
    </row>
    <row r="92" spans="1:24" s="214" customFormat="1" ht="20.25" customHeight="1">
      <c r="A92" s="350" t="s">
        <v>21</v>
      </c>
      <c r="B92" s="361" t="s">
        <v>674</v>
      </c>
      <c r="C92" s="350" t="s">
        <v>573</v>
      </c>
      <c r="D92" s="372">
        <v>0</v>
      </c>
      <c r="E92" s="372">
        <v>2</v>
      </c>
      <c r="F92" s="372">
        <v>1</v>
      </c>
      <c r="G92" s="372">
        <v>1</v>
      </c>
      <c r="H92" s="372">
        <v>1</v>
      </c>
      <c r="I92" s="372">
        <v>2</v>
      </c>
      <c r="J92" s="381">
        <v>5</v>
      </c>
      <c r="K92" s="381">
        <v>0</v>
      </c>
      <c r="L92" s="381">
        <v>2</v>
      </c>
      <c r="M92" s="381">
        <v>0</v>
      </c>
      <c r="N92" s="381">
        <v>5</v>
      </c>
      <c r="O92" s="381">
        <v>1</v>
      </c>
      <c r="P92" s="372">
        <v>5</v>
      </c>
      <c r="Q92" s="372">
        <v>1</v>
      </c>
      <c r="R92" s="372">
        <v>1</v>
      </c>
      <c r="S92" s="372">
        <v>1</v>
      </c>
      <c r="T92" s="372">
        <v>1</v>
      </c>
      <c r="U92" s="372">
        <v>0</v>
      </c>
      <c r="V92" s="372">
        <v>0</v>
      </c>
      <c r="W92" s="372">
        <v>0</v>
      </c>
      <c r="X92" s="372">
        <v>0</v>
      </c>
    </row>
    <row r="93" spans="1:24" s="315" customFormat="1" ht="20.25" customHeight="1">
      <c r="A93" s="356"/>
      <c r="B93" s="362" t="s">
        <v>115</v>
      </c>
      <c r="C93" s="369"/>
      <c r="D93" s="373">
        <v>4</v>
      </c>
      <c r="E93" s="373">
        <v>4</v>
      </c>
      <c r="F93" s="373">
        <v>7</v>
      </c>
      <c r="G93" s="373">
        <v>11</v>
      </c>
      <c r="H93" s="373">
        <v>7</v>
      </c>
      <c r="I93" s="373">
        <v>15</v>
      </c>
      <c r="J93" s="373">
        <v>20</v>
      </c>
      <c r="K93" s="373">
        <v>14</v>
      </c>
      <c r="L93" s="373">
        <v>19</v>
      </c>
      <c r="M93" s="373">
        <v>12</v>
      </c>
      <c r="N93" s="373">
        <v>22</v>
      </c>
      <c r="O93" s="373">
        <v>14</v>
      </c>
      <c r="P93" s="373">
        <v>18</v>
      </c>
      <c r="Q93" s="373">
        <v>21</v>
      </c>
      <c r="R93" s="373">
        <v>3</v>
      </c>
      <c r="S93" s="373">
        <v>3</v>
      </c>
      <c r="T93" s="373">
        <v>3</v>
      </c>
      <c r="U93" s="373">
        <v>0</v>
      </c>
      <c r="V93" s="373">
        <v>0</v>
      </c>
      <c r="W93" s="373">
        <v>0</v>
      </c>
      <c r="X93" s="373">
        <v>0</v>
      </c>
    </row>
    <row r="94" spans="1:24" s="315" customFormat="1" ht="20.25" customHeight="1">
      <c r="A94" s="351" t="s">
        <v>760</v>
      </c>
      <c r="B94" s="363" t="s">
        <v>130</v>
      </c>
      <c r="C94" s="370" t="s">
        <v>222</v>
      </c>
      <c r="D94" s="376">
        <v>4</v>
      </c>
      <c r="E94" s="376">
        <v>4</v>
      </c>
      <c r="F94" s="376">
        <v>7</v>
      </c>
      <c r="G94" s="376">
        <v>2</v>
      </c>
      <c r="H94" s="376">
        <v>8</v>
      </c>
      <c r="I94" s="376">
        <v>7</v>
      </c>
      <c r="J94" s="374">
        <v>4</v>
      </c>
      <c r="K94" s="374">
        <v>9</v>
      </c>
      <c r="L94" s="374">
        <v>11</v>
      </c>
      <c r="M94" s="374">
        <v>6</v>
      </c>
      <c r="N94" s="374">
        <v>5</v>
      </c>
      <c r="O94" s="374">
        <v>12</v>
      </c>
      <c r="P94" s="376">
        <v>8</v>
      </c>
      <c r="Q94" s="376">
        <v>8</v>
      </c>
      <c r="R94" s="376">
        <v>2</v>
      </c>
      <c r="S94" s="376">
        <v>1</v>
      </c>
      <c r="T94" s="376">
        <v>1</v>
      </c>
      <c r="U94" s="376">
        <v>0</v>
      </c>
      <c r="V94" s="376">
        <v>0</v>
      </c>
      <c r="W94" s="376">
        <v>0</v>
      </c>
      <c r="X94" s="376">
        <v>0</v>
      </c>
    </row>
    <row r="95" spans="1:24" s="315" customFormat="1" ht="20.25" customHeight="1">
      <c r="A95" s="357" t="s">
        <v>608</v>
      </c>
      <c r="B95" s="363" t="s">
        <v>935</v>
      </c>
      <c r="C95" s="351" t="s">
        <v>573</v>
      </c>
      <c r="D95" s="373">
        <v>3</v>
      </c>
      <c r="E95" s="373">
        <v>3</v>
      </c>
      <c r="F95" s="373">
        <v>5</v>
      </c>
      <c r="G95" s="373">
        <v>15</v>
      </c>
      <c r="H95" s="373">
        <v>11</v>
      </c>
      <c r="I95" s="373">
        <v>10</v>
      </c>
      <c r="J95" s="374">
        <v>9</v>
      </c>
      <c r="K95" s="374">
        <v>8</v>
      </c>
      <c r="L95" s="374">
        <v>9</v>
      </c>
      <c r="M95" s="374">
        <v>12</v>
      </c>
      <c r="N95" s="374">
        <v>8</v>
      </c>
      <c r="O95" s="374">
        <v>11</v>
      </c>
      <c r="P95" s="374">
        <v>13</v>
      </c>
      <c r="Q95" s="374">
        <v>15</v>
      </c>
      <c r="R95" s="374">
        <v>1</v>
      </c>
      <c r="S95" s="374">
        <v>1</v>
      </c>
      <c r="T95" s="374">
        <v>1</v>
      </c>
      <c r="U95" s="374">
        <v>0</v>
      </c>
      <c r="V95" s="374">
        <v>0</v>
      </c>
      <c r="W95" s="374">
        <v>0</v>
      </c>
      <c r="X95" s="374">
        <v>0</v>
      </c>
    </row>
    <row r="96" spans="1:24" s="315" customFormat="1" ht="20.25" customHeight="1">
      <c r="A96" s="354" t="s">
        <v>213</v>
      </c>
      <c r="B96" s="363" t="s">
        <v>748</v>
      </c>
      <c r="C96" s="354" t="s">
        <v>658</v>
      </c>
      <c r="D96" s="376">
        <v>0</v>
      </c>
      <c r="E96" s="376">
        <v>1</v>
      </c>
      <c r="F96" s="376">
        <v>5</v>
      </c>
      <c r="G96" s="376">
        <v>7</v>
      </c>
      <c r="H96" s="376">
        <v>6</v>
      </c>
      <c r="I96" s="376">
        <v>6</v>
      </c>
      <c r="J96" s="374">
        <v>11</v>
      </c>
      <c r="K96" s="374">
        <v>8</v>
      </c>
      <c r="L96" s="374">
        <v>10</v>
      </c>
      <c r="M96" s="374">
        <v>9</v>
      </c>
      <c r="N96" s="374">
        <v>13</v>
      </c>
      <c r="O96" s="374">
        <v>8</v>
      </c>
      <c r="P96" s="376">
        <v>14</v>
      </c>
      <c r="Q96" s="376">
        <v>7</v>
      </c>
      <c r="R96" s="376">
        <v>2</v>
      </c>
      <c r="S96" s="376">
        <v>1</v>
      </c>
      <c r="T96" s="376">
        <v>1</v>
      </c>
      <c r="U96" s="376">
        <v>0</v>
      </c>
      <c r="V96" s="376">
        <v>0</v>
      </c>
      <c r="W96" s="376">
        <v>0</v>
      </c>
      <c r="X96" s="376">
        <v>0</v>
      </c>
    </row>
    <row r="97" spans="1:24" s="347" customFormat="1" ht="20.25" customHeight="1">
      <c r="A97" s="350" t="s">
        <v>263</v>
      </c>
      <c r="B97" s="361" t="s">
        <v>769</v>
      </c>
      <c r="C97" s="350" t="s">
        <v>222</v>
      </c>
      <c r="D97" s="372">
        <v>3</v>
      </c>
      <c r="E97" s="372">
        <v>3</v>
      </c>
      <c r="F97" s="372">
        <v>10</v>
      </c>
      <c r="G97" s="372">
        <v>17</v>
      </c>
      <c r="H97" s="372">
        <v>6</v>
      </c>
      <c r="I97" s="372">
        <v>12</v>
      </c>
      <c r="J97" s="381">
        <v>24</v>
      </c>
      <c r="K97" s="381">
        <v>15</v>
      </c>
      <c r="L97" s="381">
        <v>22</v>
      </c>
      <c r="M97" s="381">
        <v>18</v>
      </c>
      <c r="N97" s="381">
        <v>12</v>
      </c>
      <c r="O97" s="381">
        <v>9</v>
      </c>
      <c r="P97" s="372">
        <v>25</v>
      </c>
      <c r="Q97" s="372">
        <v>25</v>
      </c>
      <c r="R97" s="372">
        <v>3</v>
      </c>
      <c r="S97" s="372">
        <v>2</v>
      </c>
      <c r="T97" s="372">
        <v>1</v>
      </c>
      <c r="U97" s="372">
        <v>0</v>
      </c>
      <c r="V97" s="372">
        <v>0</v>
      </c>
      <c r="W97" s="372">
        <v>0</v>
      </c>
      <c r="X97" s="372">
        <v>0</v>
      </c>
    </row>
    <row r="98" spans="1:24" s="347" customFormat="1" ht="20.25" customHeight="1">
      <c r="A98" s="350" t="s">
        <v>263</v>
      </c>
      <c r="B98" s="361" t="s">
        <v>24</v>
      </c>
      <c r="C98" s="350" t="s">
        <v>222</v>
      </c>
      <c r="D98" s="372">
        <v>1</v>
      </c>
      <c r="E98" s="372">
        <v>5</v>
      </c>
      <c r="F98" s="372">
        <v>7</v>
      </c>
      <c r="G98" s="372">
        <v>11</v>
      </c>
      <c r="H98" s="372">
        <v>8</v>
      </c>
      <c r="I98" s="372">
        <v>10</v>
      </c>
      <c r="J98" s="381">
        <v>19</v>
      </c>
      <c r="K98" s="381">
        <v>20</v>
      </c>
      <c r="L98" s="381">
        <v>13</v>
      </c>
      <c r="M98" s="381">
        <v>18</v>
      </c>
      <c r="N98" s="381">
        <v>20</v>
      </c>
      <c r="O98" s="381">
        <v>15</v>
      </c>
      <c r="P98" s="372">
        <v>24</v>
      </c>
      <c r="Q98" s="372">
        <v>23</v>
      </c>
      <c r="R98" s="372">
        <v>3</v>
      </c>
      <c r="S98" s="372">
        <v>2</v>
      </c>
      <c r="T98" s="372">
        <v>2</v>
      </c>
      <c r="U98" s="372">
        <v>0</v>
      </c>
      <c r="V98" s="372">
        <v>0</v>
      </c>
      <c r="W98" s="372">
        <v>0</v>
      </c>
      <c r="X98" s="372">
        <v>0</v>
      </c>
    </row>
    <row r="99" spans="1:24" s="347" customFormat="1" ht="20.25" customHeight="1">
      <c r="A99" s="350" t="s">
        <v>263</v>
      </c>
      <c r="B99" s="361" t="s">
        <v>99</v>
      </c>
      <c r="C99" s="350" t="s">
        <v>222</v>
      </c>
      <c r="D99" s="372">
        <v>3</v>
      </c>
      <c r="E99" s="372">
        <v>4</v>
      </c>
      <c r="F99" s="372">
        <v>13</v>
      </c>
      <c r="G99" s="372">
        <v>7</v>
      </c>
      <c r="H99" s="372">
        <v>10</v>
      </c>
      <c r="I99" s="372">
        <v>10</v>
      </c>
      <c r="J99" s="381">
        <v>14</v>
      </c>
      <c r="K99" s="381">
        <v>11</v>
      </c>
      <c r="L99" s="381">
        <v>19</v>
      </c>
      <c r="M99" s="381">
        <v>18</v>
      </c>
      <c r="N99" s="381">
        <v>18</v>
      </c>
      <c r="O99" s="381">
        <v>15</v>
      </c>
      <c r="P99" s="372">
        <v>18</v>
      </c>
      <c r="Q99" s="372">
        <v>23</v>
      </c>
      <c r="R99" s="372">
        <v>2</v>
      </c>
      <c r="S99" s="372">
        <v>2</v>
      </c>
      <c r="T99" s="372">
        <v>2</v>
      </c>
      <c r="U99" s="372">
        <v>0</v>
      </c>
      <c r="V99" s="372">
        <v>0</v>
      </c>
      <c r="W99" s="372">
        <v>0</v>
      </c>
      <c r="X99" s="372">
        <v>0</v>
      </c>
    </row>
    <row r="100" spans="1:24" s="314" customFormat="1" ht="20.25" customHeight="1">
      <c r="A100" s="319"/>
      <c r="B100" s="362" t="s">
        <v>106</v>
      </c>
      <c r="C100" s="369"/>
      <c r="D100" s="373">
        <v>7</v>
      </c>
      <c r="E100" s="373">
        <v>12</v>
      </c>
      <c r="F100" s="373">
        <v>30</v>
      </c>
      <c r="G100" s="373">
        <v>35</v>
      </c>
      <c r="H100" s="373">
        <v>24</v>
      </c>
      <c r="I100" s="373">
        <v>32</v>
      </c>
      <c r="J100" s="374">
        <v>57</v>
      </c>
      <c r="K100" s="374">
        <v>46</v>
      </c>
      <c r="L100" s="374">
        <v>54</v>
      </c>
      <c r="M100" s="374">
        <v>54</v>
      </c>
      <c r="N100" s="374">
        <v>50</v>
      </c>
      <c r="O100" s="374">
        <v>39</v>
      </c>
      <c r="P100" s="374">
        <v>67</v>
      </c>
      <c r="Q100" s="374">
        <v>71</v>
      </c>
      <c r="R100" s="374">
        <v>8</v>
      </c>
      <c r="S100" s="374">
        <v>6</v>
      </c>
      <c r="T100" s="374">
        <v>5</v>
      </c>
      <c r="U100" s="374">
        <v>0</v>
      </c>
      <c r="V100" s="374">
        <v>0</v>
      </c>
      <c r="W100" s="374">
        <v>0</v>
      </c>
      <c r="X100" s="374">
        <v>0</v>
      </c>
    </row>
    <row r="101" spans="1:24" s="314" customFormat="1" ht="20.25" customHeight="1">
      <c r="A101" s="350" t="s">
        <v>133</v>
      </c>
      <c r="B101" s="361" t="s">
        <v>988</v>
      </c>
      <c r="C101" s="350" t="s">
        <v>573</v>
      </c>
      <c r="D101" s="377">
        <v>1</v>
      </c>
      <c r="E101" s="377">
        <v>1</v>
      </c>
      <c r="F101" s="377">
        <v>19</v>
      </c>
      <c r="G101" s="377">
        <v>5</v>
      </c>
      <c r="H101" s="377">
        <v>12</v>
      </c>
      <c r="I101" s="377">
        <v>13</v>
      </c>
      <c r="J101" s="381">
        <v>14</v>
      </c>
      <c r="K101" s="381">
        <v>13</v>
      </c>
      <c r="L101" s="381">
        <v>24</v>
      </c>
      <c r="M101" s="381">
        <v>19</v>
      </c>
      <c r="N101" s="381">
        <v>19</v>
      </c>
      <c r="O101" s="381">
        <v>20</v>
      </c>
      <c r="P101" s="381">
        <v>18</v>
      </c>
      <c r="Q101" s="381">
        <v>17</v>
      </c>
      <c r="R101" s="381">
        <v>4</v>
      </c>
      <c r="S101" s="381">
        <v>2</v>
      </c>
      <c r="T101" s="381">
        <v>2</v>
      </c>
      <c r="U101" s="372">
        <v>0</v>
      </c>
      <c r="V101" s="372">
        <v>0</v>
      </c>
      <c r="W101" s="372">
        <v>0</v>
      </c>
      <c r="X101" s="372">
        <v>0</v>
      </c>
    </row>
    <row r="102" spans="1:24" s="314" customFormat="1" ht="20.25" customHeight="1">
      <c r="A102" s="350" t="s">
        <v>133</v>
      </c>
      <c r="B102" s="361" t="s">
        <v>346</v>
      </c>
      <c r="C102" s="350" t="s">
        <v>573</v>
      </c>
      <c r="D102" s="377">
        <v>3</v>
      </c>
      <c r="E102" s="377">
        <v>2</v>
      </c>
      <c r="F102" s="377">
        <v>9</v>
      </c>
      <c r="G102" s="377">
        <v>6</v>
      </c>
      <c r="H102" s="377">
        <v>7</v>
      </c>
      <c r="I102" s="377">
        <v>11</v>
      </c>
      <c r="J102" s="381">
        <v>16</v>
      </c>
      <c r="K102" s="381">
        <v>9</v>
      </c>
      <c r="L102" s="381">
        <v>10</v>
      </c>
      <c r="M102" s="381">
        <v>8</v>
      </c>
      <c r="N102" s="381">
        <v>13</v>
      </c>
      <c r="O102" s="381">
        <v>7</v>
      </c>
      <c r="P102" s="381">
        <v>7</v>
      </c>
      <c r="Q102" s="381">
        <v>13</v>
      </c>
      <c r="R102" s="381">
        <v>2</v>
      </c>
      <c r="S102" s="381">
        <v>1</v>
      </c>
      <c r="T102" s="381">
        <v>1</v>
      </c>
      <c r="U102" s="372">
        <v>0</v>
      </c>
      <c r="V102" s="372">
        <v>0</v>
      </c>
      <c r="W102" s="372">
        <v>0</v>
      </c>
      <c r="X102" s="372">
        <v>0</v>
      </c>
    </row>
    <row r="103" spans="1:24" s="314" customFormat="1" ht="20.25" customHeight="1">
      <c r="A103" s="358"/>
      <c r="B103" s="364" t="s">
        <v>973</v>
      </c>
      <c r="C103" s="369"/>
      <c r="D103" s="373">
        <v>4</v>
      </c>
      <c r="E103" s="373">
        <v>3</v>
      </c>
      <c r="F103" s="373">
        <v>28</v>
      </c>
      <c r="G103" s="373">
        <v>11</v>
      </c>
      <c r="H103" s="373">
        <v>19</v>
      </c>
      <c r="I103" s="373">
        <v>24</v>
      </c>
      <c r="J103" s="373">
        <v>30</v>
      </c>
      <c r="K103" s="373">
        <v>22</v>
      </c>
      <c r="L103" s="373">
        <v>34</v>
      </c>
      <c r="M103" s="373">
        <v>27</v>
      </c>
      <c r="N103" s="373">
        <v>32</v>
      </c>
      <c r="O103" s="373">
        <v>27</v>
      </c>
      <c r="P103" s="373">
        <v>25</v>
      </c>
      <c r="Q103" s="373">
        <v>30</v>
      </c>
      <c r="R103" s="373">
        <v>6</v>
      </c>
      <c r="S103" s="373">
        <v>3</v>
      </c>
      <c r="T103" s="373">
        <v>3</v>
      </c>
      <c r="U103" s="373">
        <v>0</v>
      </c>
      <c r="V103" s="373">
        <v>0</v>
      </c>
      <c r="W103" s="373">
        <v>0</v>
      </c>
      <c r="X103" s="373">
        <v>0</v>
      </c>
    </row>
  </sheetData>
  <mergeCells count="20">
    <mergeCell ref="E1:X1"/>
    <mergeCell ref="D2:O2"/>
    <mergeCell ref="R2:X2"/>
    <mergeCell ref="D3:E3"/>
    <mergeCell ref="F3:G3"/>
    <mergeCell ref="H3:I3"/>
    <mergeCell ref="J3:K3"/>
    <mergeCell ref="L3:M3"/>
    <mergeCell ref="N3:O3"/>
    <mergeCell ref="A2:A4"/>
    <mergeCell ref="B2:B4"/>
    <mergeCell ref="C2:C4"/>
    <mergeCell ref="P2:Q3"/>
    <mergeCell ref="R3:R4"/>
    <mergeCell ref="S3:S4"/>
    <mergeCell ref="T3:T4"/>
    <mergeCell ref="U3:U4"/>
    <mergeCell ref="V3:V4"/>
    <mergeCell ref="W3:W4"/>
    <mergeCell ref="X3:X4"/>
  </mergeCells>
  <phoneticPr fontId="3"/>
  <pageMargins left="0.51181102362204722" right="0.51181102362204722" top="0.39370078740157477" bottom="0.39370078740157477" header="0.51181102362204722" footer="0.39370078740157477"/>
  <pageSetup paperSize="9" scale="77" firstPageNumber="22" fitToWidth="1" fitToHeight="0" orientation="landscape" usePrinterDefaults="1" useFirstPageNumber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  <pageSetUpPr fitToPage="1"/>
  </sheetPr>
  <dimension ref="A1:W103"/>
  <sheetViews>
    <sheetView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C2" sqref="C2:C4"/>
    </sheetView>
  </sheetViews>
  <sheetFormatPr defaultColWidth="9" defaultRowHeight="18.75" customHeight="1"/>
  <cols>
    <col min="1" max="1" width="10.7265625" style="44" customWidth="1"/>
    <col min="2" max="2" width="31.26953125" style="313" customWidth="1"/>
    <col min="3" max="3" width="9.6328125" style="44" customWidth="1"/>
    <col min="4" max="23" width="6.36328125" style="44" customWidth="1"/>
    <col min="24" max="16384" width="9" style="44"/>
  </cols>
  <sheetData>
    <row r="1" spans="1:23" ht="18" customHeight="1">
      <c r="A1" s="44" t="s">
        <v>555</v>
      </c>
      <c r="B1" s="322"/>
      <c r="C1" s="322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ht="18.75" customHeight="1">
      <c r="A2" s="349" t="s">
        <v>751</v>
      </c>
      <c r="B2" s="359" t="s">
        <v>947</v>
      </c>
      <c r="C2" s="349" t="s">
        <v>496</v>
      </c>
      <c r="D2" s="349" t="s">
        <v>903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</row>
    <row r="3" spans="1:23" ht="26.25" customHeight="1">
      <c r="A3" s="349"/>
      <c r="B3" s="359"/>
      <c r="C3" s="349"/>
      <c r="D3" s="349" t="s">
        <v>401</v>
      </c>
      <c r="E3" s="349"/>
      <c r="F3" s="359" t="s">
        <v>299</v>
      </c>
      <c r="G3" s="349"/>
      <c r="H3" s="389" t="s">
        <v>872</v>
      </c>
      <c r="I3" s="389"/>
      <c r="J3" s="359" t="s">
        <v>566</v>
      </c>
      <c r="K3" s="390"/>
      <c r="L3" s="349" t="s">
        <v>569</v>
      </c>
      <c r="M3" s="349"/>
      <c r="N3" s="349" t="s">
        <v>111</v>
      </c>
      <c r="O3" s="349"/>
      <c r="P3" s="349" t="s">
        <v>571</v>
      </c>
      <c r="Q3" s="349"/>
      <c r="R3" s="349" t="s">
        <v>143</v>
      </c>
      <c r="S3" s="390"/>
      <c r="T3" s="349" t="s">
        <v>883</v>
      </c>
      <c r="U3" s="390"/>
      <c r="V3" s="391" t="s">
        <v>969</v>
      </c>
      <c r="W3" s="392"/>
    </row>
    <row r="4" spans="1:23" ht="18.75" customHeight="1">
      <c r="A4" s="349"/>
      <c r="B4" s="359"/>
      <c r="C4" s="349"/>
      <c r="D4" s="349" t="s">
        <v>365</v>
      </c>
      <c r="E4" s="349" t="s">
        <v>61</v>
      </c>
      <c r="F4" s="349" t="s">
        <v>365</v>
      </c>
      <c r="G4" s="349" t="s">
        <v>61</v>
      </c>
      <c r="H4" s="349" t="s">
        <v>365</v>
      </c>
      <c r="I4" s="349" t="s">
        <v>61</v>
      </c>
      <c r="J4" s="349" t="s">
        <v>365</v>
      </c>
      <c r="K4" s="349" t="s">
        <v>61</v>
      </c>
      <c r="L4" s="349" t="s">
        <v>365</v>
      </c>
      <c r="M4" s="349" t="s">
        <v>61</v>
      </c>
      <c r="N4" s="349" t="s">
        <v>365</v>
      </c>
      <c r="O4" s="349" t="s">
        <v>61</v>
      </c>
      <c r="P4" s="349" t="s">
        <v>365</v>
      </c>
      <c r="Q4" s="349" t="s">
        <v>61</v>
      </c>
      <c r="R4" s="349" t="s">
        <v>365</v>
      </c>
      <c r="S4" s="349" t="s">
        <v>61</v>
      </c>
      <c r="T4" s="349" t="s">
        <v>365</v>
      </c>
      <c r="U4" s="349" t="s">
        <v>61</v>
      </c>
      <c r="V4" s="349" t="s">
        <v>365</v>
      </c>
      <c r="W4" s="349" t="s">
        <v>61</v>
      </c>
    </row>
    <row r="5" spans="1:23" s="347" customFormat="1" ht="20.25" customHeight="1">
      <c r="A5" s="350" t="s">
        <v>651</v>
      </c>
      <c r="B5" s="360" t="s">
        <v>892</v>
      </c>
      <c r="C5" s="350" t="s">
        <v>743</v>
      </c>
      <c r="D5" s="372">
        <v>0</v>
      </c>
      <c r="E5" s="372">
        <v>1</v>
      </c>
      <c r="F5" s="372">
        <v>0</v>
      </c>
      <c r="G5" s="372">
        <v>1</v>
      </c>
      <c r="H5" s="372">
        <v>0</v>
      </c>
      <c r="I5" s="372">
        <v>15</v>
      </c>
      <c r="J5" s="372">
        <v>0</v>
      </c>
      <c r="K5" s="372">
        <v>0</v>
      </c>
      <c r="L5" s="372">
        <v>0</v>
      </c>
      <c r="M5" s="372">
        <v>0</v>
      </c>
      <c r="N5" s="372">
        <v>0</v>
      </c>
      <c r="O5" s="372">
        <v>0</v>
      </c>
      <c r="P5" s="372">
        <v>0</v>
      </c>
      <c r="Q5" s="372">
        <v>0</v>
      </c>
      <c r="R5" s="372">
        <v>0</v>
      </c>
      <c r="S5" s="372">
        <v>0</v>
      </c>
      <c r="T5" s="372">
        <v>0</v>
      </c>
      <c r="U5" s="372">
        <v>0</v>
      </c>
      <c r="V5" s="372">
        <v>0</v>
      </c>
      <c r="W5" s="372">
        <v>0</v>
      </c>
    </row>
    <row r="6" spans="1:23" s="347" customFormat="1" ht="20.25" customHeight="1">
      <c r="A6" s="350" t="s">
        <v>651</v>
      </c>
      <c r="B6" s="361" t="s">
        <v>895</v>
      </c>
      <c r="C6" s="350" t="s">
        <v>743</v>
      </c>
      <c r="D6" s="372">
        <v>1</v>
      </c>
      <c r="E6" s="372">
        <v>0</v>
      </c>
      <c r="F6" s="372">
        <v>1</v>
      </c>
      <c r="G6" s="372">
        <v>0</v>
      </c>
      <c r="H6" s="372">
        <v>0</v>
      </c>
      <c r="I6" s="372">
        <v>8</v>
      </c>
      <c r="J6" s="372">
        <v>0</v>
      </c>
      <c r="K6" s="372">
        <v>0</v>
      </c>
      <c r="L6" s="372">
        <v>0</v>
      </c>
      <c r="M6" s="372">
        <v>0</v>
      </c>
      <c r="N6" s="372">
        <v>0</v>
      </c>
      <c r="O6" s="372">
        <v>0</v>
      </c>
      <c r="P6" s="372">
        <v>0</v>
      </c>
      <c r="Q6" s="372">
        <v>0</v>
      </c>
      <c r="R6" s="372">
        <v>0</v>
      </c>
      <c r="S6" s="372">
        <v>0</v>
      </c>
      <c r="T6" s="372">
        <v>0</v>
      </c>
      <c r="U6" s="372">
        <v>0</v>
      </c>
      <c r="V6" s="372">
        <v>0</v>
      </c>
      <c r="W6" s="372">
        <v>0</v>
      </c>
    </row>
    <row r="7" spans="1:23" s="347" customFormat="1" ht="20.25" customHeight="1">
      <c r="A7" s="350" t="s">
        <v>651</v>
      </c>
      <c r="B7" s="361" t="s">
        <v>970</v>
      </c>
      <c r="C7" s="350" t="s">
        <v>743</v>
      </c>
      <c r="D7" s="372">
        <v>0</v>
      </c>
      <c r="E7" s="372">
        <v>1</v>
      </c>
      <c r="F7" s="372">
        <v>0</v>
      </c>
      <c r="G7" s="372">
        <v>0</v>
      </c>
      <c r="H7" s="372">
        <v>0</v>
      </c>
      <c r="I7" s="372">
        <v>14</v>
      </c>
      <c r="J7" s="372">
        <v>0</v>
      </c>
      <c r="K7" s="372">
        <v>0</v>
      </c>
      <c r="L7" s="372">
        <v>0</v>
      </c>
      <c r="M7" s="372">
        <v>0</v>
      </c>
      <c r="N7" s="372">
        <v>0</v>
      </c>
      <c r="O7" s="372">
        <v>0</v>
      </c>
      <c r="P7" s="372">
        <v>0</v>
      </c>
      <c r="Q7" s="372">
        <v>0</v>
      </c>
      <c r="R7" s="372">
        <v>0</v>
      </c>
      <c r="S7" s="372">
        <v>0</v>
      </c>
      <c r="T7" s="372">
        <v>0</v>
      </c>
      <c r="U7" s="372">
        <v>0</v>
      </c>
      <c r="V7" s="372">
        <v>0</v>
      </c>
      <c r="W7" s="372">
        <v>0</v>
      </c>
    </row>
    <row r="8" spans="1:23" s="347" customFormat="1" ht="20.25" customHeight="1">
      <c r="A8" s="350" t="s">
        <v>651</v>
      </c>
      <c r="B8" s="361" t="s">
        <v>560</v>
      </c>
      <c r="C8" s="350" t="s">
        <v>743</v>
      </c>
      <c r="D8" s="372">
        <v>0</v>
      </c>
      <c r="E8" s="372">
        <v>0</v>
      </c>
      <c r="F8" s="372">
        <v>0</v>
      </c>
      <c r="G8" s="372">
        <v>1</v>
      </c>
      <c r="H8" s="372">
        <v>0</v>
      </c>
      <c r="I8" s="372">
        <v>24</v>
      </c>
      <c r="J8" s="372">
        <v>0</v>
      </c>
      <c r="K8" s="372">
        <v>0</v>
      </c>
      <c r="L8" s="372">
        <v>0</v>
      </c>
      <c r="M8" s="372">
        <v>0</v>
      </c>
      <c r="N8" s="372">
        <v>0</v>
      </c>
      <c r="O8" s="372">
        <v>0</v>
      </c>
      <c r="P8" s="372">
        <v>0</v>
      </c>
      <c r="Q8" s="372">
        <v>0</v>
      </c>
      <c r="R8" s="372">
        <v>0</v>
      </c>
      <c r="S8" s="372">
        <v>0</v>
      </c>
      <c r="T8" s="372">
        <v>0</v>
      </c>
      <c r="U8" s="372">
        <v>0</v>
      </c>
      <c r="V8" s="372">
        <v>0</v>
      </c>
      <c r="W8" s="372">
        <v>0</v>
      </c>
    </row>
    <row r="9" spans="1:23" s="347" customFormat="1" ht="20.25" customHeight="1">
      <c r="A9" s="350" t="s">
        <v>651</v>
      </c>
      <c r="B9" s="361" t="s">
        <v>708</v>
      </c>
      <c r="C9" s="350" t="s">
        <v>743</v>
      </c>
      <c r="D9" s="372">
        <v>1</v>
      </c>
      <c r="E9" s="372">
        <v>0</v>
      </c>
      <c r="F9" s="372">
        <v>0</v>
      </c>
      <c r="G9" s="372">
        <v>1</v>
      </c>
      <c r="H9" s="372">
        <v>1</v>
      </c>
      <c r="I9" s="372">
        <v>28</v>
      </c>
      <c r="J9" s="372">
        <v>0</v>
      </c>
      <c r="K9" s="372">
        <v>0</v>
      </c>
      <c r="L9" s="372">
        <v>0</v>
      </c>
      <c r="M9" s="372">
        <v>0</v>
      </c>
      <c r="N9" s="372">
        <v>0</v>
      </c>
      <c r="O9" s="372">
        <v>0</v>
      </c>
      <c r="P9" s="372">
        <v>0</v>
      </c>
      <c r="Q9" s="372">
        <v>0</v>
      </c>
      <c r="R9" s="372">
        <v>0</v>
      </c>
      <c r="S9" s="372">
        <v>0</v>
      </c>
      <c r="T9" s="372">
        <v>0</v>
      </c>
      <c r="U9" s="372">
        <v>0</v>
      </c>
      <c r="V9" s="372">
        <v>0</v>
      </c>
      <c r="W9" s="372">
        <v>0</v>
      </c>
    </row>
    <row r="10" spans="1:23" s="347" customFormat="1" ht="20.25" customHeight="1">
      <c r="A10" s="350" t="s">
        <v>651</v>
      </c>
      <c r="B10" s="360" t="s">
        <v>199</v>
      </c>
      <c r="C10" s="350" t="s">
        <v>743</v>
      </c>
      <c r="D10" s="372">
        <v>0</v>
      </c>
      <c r="E10" s="372">
        <v>0</v>
      </c>
      <c r="F10" s="372">
        <v>0</v>
      </c>
      <c r="G10" s="372">
        <v>1</v>
      </c>
      <c r="H10" s="372">
        <v>0</v>
      </c>
      <c r="I10" s="372">
        <v>10</v>
      </c>
      <c r="J10" s="372">
        <v>0</v>
      </c>
      <c r="K10" s="372">
        <v>0</v>
      </c>
      <c r="L10" s="372">
        <v>0</v>
      </c>
      <c r="M10" s="372">
        <v>0</v>
      </c>
      <c r="N10" s="372">
        <v>0</v>
      </c>
      <c r="O10" s="372">
        <v>0</v>
      </c>
      <c r="P10" s="372">
        <v>0</v>
      </c>
      <c r="Q10" s="372">
        <v>0</v>
      </c>
      <c r="R10" s="372">
        <v>0</v>
      </c>
      <c r="S10" s="372">
        <v>0</v>
      </c>
      <c r="T10" s="372">
        <v>0</v>
      </c>
      <c r="U10" s="372">
        <v>0</v>
      </c>
      <c r="V10" s="372">
        <v>0</v>
      </c>
      <c r="W10" s="372">
        <v>0</v>
      </c>
    </row>
    <row r="11" spans="1:23" s="347" customFormat="1" ht="20.25" customHeight="1">
      <c r="A11" s="350" t="s">
        <v>651</v>
      </c>
      <c r="B11" s="361" t="s">
        <v>1032</v>
      </c>
      <c r="C11" s="350" t="s">
        <v>743</v>
      </c>
      <c r="D11" s="372">
        <v>0</v>
      </c>
      <c r="E11" s="372">
        <v>1</v>
      </c>
      <c r="F11" s="372">
        <v>0</v>
      </c>
      <c r="G11" s="372">
        <v>1</v>
      </c>
      <c r="H11" s="372">
        <v>0</v>
      </c>
      <c r="I11" s="372">
        <v>18</v>
      </c>
      <c r="J11" s="372">
        <v>0</v>
      </c>
      <c r="K11" s="372">
        <v>0</v>
      </c>
      <c r="L11" s="372">
        <v>0</v>
      </c>
      <c r="M11" s="372">
        <v>0</v>
      </c>
      <c r="N11" s="372">
        <v>0</v>
      </c>
      <c r="O11" s="372">
        <v>1</v>
      </c>
      <c r="P11" s="372">
        <v>0</v>
      </c>
      <c r="Q11" s="372">
        <v>0</v>
      </c>
      <c r="R11" s="372">
        <v>0</v>
      </c>
      <c r="S11" s="372">
        <v>0</v>
      </c>
      <c r="T11" s="372">
        <v>0</v>
      </c>
      <c r="U11" s="372">
        <v>0</v>
      </c>
      <c r="V11" s="372">
        <v>0</v>
      </c>
      <c r="W11" s="372">
        <v>0</v>
      </c>
    </row>
    <row r="12" spans="1:23" s="347" customFormat="1" ht="20.25" customHeight="1">
      <c r="A12" s="350" t="s">
        <v>651</v>
      </c>
      <c r="B12" s="361" t="s">
        <v>314</v>
      </c>
      <c r="C12" s="350" t="s">
        <v>743</v>
      </c>
      <c r="D12" s="372">
        <v>1</v>
      </c>
      <c r="E12" s="372">
        <v>0</v>
      </c>
      <c r="F12" s="372">
        <v>0</v>
      </c>
      <c r="G12" s="372">
        <v>2</v>
      </c>
      <c r="H12" s="372">
        <v>1</v>
      </c>
      <c r="I12" s="372">
        <v>28</v>
      </c>
      <c r="J12" s="372">
        <v>0</v>
      </c>
      <c r="K12" s="372">
        <v>0</v>
      </c>
      <c r="L12" s="372">
        <v>0</v>
      </c>
      <c r="M12" s="372">
        <v>0</v>
      </c>
      <c r="N12" s="372">
        <v>0</v>
      </c>
      <c r="O12" s="372">
        <v>0</v>
      </c>
      <c r="P12" s="372">
        <v>0</v>
      </c>
      <c r="Q12" s="372">
        <v>0</v>
      </c>
      <c r="R12" s="372">
        <v>0</v>
      </c>
      <c r="S12" s="372">
        <v>0</v>
      </c>
      <c r="T12" s="372">
        <v>0</v>
      </c>
      <c r="U12" s="372">
        <v>0</v>
      </c>
      <c r="V12" s="372">
        <v>0</v>
      </c>
      <c r="W12" s="372">
        <v>1</v>
      </c>
    </row>
    <row r="13" spans="1:23" s="347" customFormat="1" ht="20.25" customHeight="1">
      <c r="A13" s="350" t="s">
        <v>651</v>
      </c>
      <c r="B13" s="361" t="s">
        <v>1014</v>
      </c>
      <c r="C13" s="350" t="s">
        <v>743</v>
      </c>
      <c r="D13" s="372">
        <v>1</v>
      </c>
      <c r="E13" s="372">
        <v>0</v>
      </c>
      <c r="F13" s="372">
        <v>0</v>
      </c>
      <c r="G13" s="372">
        <v>2</v>
      </c>
      <c r="H13" s="372">
        <v>0</v>
      </c>
      <c r="I13" s="372">
        <v>48</v>
      </c>
      <c r="J13" s="372">
        <v>0</v>
      </c>
      <c r="K13" s="372">
        <v>0</v>
      </c>
      <c r="L13" s="372">
        <v>0</v>
      </c>
      <c r="M13" s="372">
        <v>0</v>
      </c>
      <c r="N13" s="372">
        <v>0</v>
      </c>
      <c r="O13" s="372">
        <v>1</v>
      </c>
      <c r="P13" s="372">
        <v>0</v>
      </c>
      <c r="Q13" s="372">
        <v>0</v>
      </c>
      <c r="R13" s="372">
        <v>0</v>
      </c>
      <c r="S13" s="372">
        <v>0</v>
      </c>
      <c r="T13" s="372">
        <v>0</v>
      </c>
      <c r="U13" s="372">
        <v>0</v>
      </c>
      <c r="V13" s="372">
        <v>0</v>
      </c>
      <c r="W13" s="372">
        <v>1</v>
      </c>
    </row>
    <row r="14" spans="1:23" s="347" customFormat="1" ht="20.25" customHeight="1">
      <c r="A14" s="350" t="s">
        <v>651</v>
      </c>
      <c r="B14" s="361" t="s">
        <v>692</v>
      </c>
      <c r="C14" s="350" t="s">
        <v>743</v>
      </c>
      <c r="D14" s="372">
        <v>1</v>
      </c>
      <c r="E14" s="372">
        <v>0</v>
      </c>
      <c r="F14" s="372">
        <v>0</v>
      </c>
      <c r="G14" s="372">
        <v>1</v>
      </c>
      <c r="H14" s="372">
        <v>0</v>
      </c>
      <c r="I14" s="372">
        <v>14</v>
      </c>
      <c r="J14" s="372">
        <v>0</v>
      </c>
      <c r="K14" s="372">
        <v>0</v>
      </c>
      <c r="L14" s="372">
        <v>0</v>
      </c>
      <c r="M14" s="372">
        <v>0</v>
      </c>
      <c r="N14" s="372">
        <v>0</v>
      </c>
      <c r="O14" s="372">
        <v>0</v>
      </c>
      <c r="P14" s="372">
        <v>0</v>
      </c>
      <c r="Q14" s="372">
        <v>0</v>
      </c>
      <c r="R14" s="372">
        <v>0</v>
      </c>
      <c r="S14" s="372">
        <v>0</v>
      </c>
      <c r="T14" s="372">
        <v>0</v>
      </c>
      <c r="U14" s="372">
        <v>0</v>
      </c>
      <c r="V14" s="372">
        <v>0</v>
      </c>
      <c r="W14" s="372">
        <v>1</v>
      </c>
    </row>
    <row r="15" spans="1:23" s="347" customFormat="1" ht="20.25" customHeight="1">
      <c r="A15" s="350" t="s">
        <v>651</v>
      </c>
      <c r="B15" s="361" t="s">
        <v>893</v>
      </c>
      <c r="C15" s="350" t="s">
        <v>743</v>
      </c>
      <c r="D15" s="372">
        <v>1</v>
      </c>
      <c r="E15" s="372">
        <v>0</v>
      </c>
      <c r="F15" s="372">
        <v>0</v>
      </c>
      <c r="G15" s="372">
        <v>1</v>
      </c>
      <c r="H15" s="372">
        <v>31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372">
        <v>0</v>
      </c>
      <c r="O15" s="372">
        <v>0</v>
      </c>
      <c r="P15" s="372">
        <v>0</v>
      </c>
      <c r="Q15" s="372">
        <v>0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0</v>
      </c>
    </row>
    <row r="16" spans="1:23" s="347" customFormat="1" ht="20.25" customHeight="1">
      <c r="A16" s="350" t="s">
        <v>651</v>
      </c>
      <c r="B16" s="361" t="s">
        <v>832</v>
      </c>
      <c r="C16" s="350" t="s">
        <v>743</v>
      </c>
      <c r="D16" s="372">
        <v>1</v>
      </c>
      <c r="E16" s="372">
        <v>0</v>
      </c>
      <c r="F16" s="372">
        <v>0</v>
      </c>
      <c r="G16" s="372">
        <v>3</v>
      </c>
      <c r="H16" s="372">
        <v>0</v>
      </c>
      <c r="I16" s="372">
        <v>28</v>
      </c>
      <c r="J16" s="372">
        <v>0</v>
      </c>
      <c r="K16" s="372">
        <v>0</v>
      </c>
      <c r="L16" s="372">
        <v>0</v>
      </c>
      <c r="M16" s="372">
        <v>0</v>
      </c>
      <c r="N16" s="372">
        <v>0</v>
      </c>
      <c r="O16" s="372">
        <v>0</v>
      </c>
      <c r="P16" s="372">
        <v>0</v>
      </c>
      <c r="Q16" s="372">
        <v>0</v>
      </c>
      <c r="R16" s="372">
        <v>0</v>
      </c>
      <c r="S16" s="372">
        <v>0</v>
      </c>
      <c r="T16" s="372">
        <v>0</v>
      </c>
      <c r="U16" s="372">
        <v>0</v>
      </c>
      <c r="V16" s="372">
        <v>0</v>
      </c>
      <c r="W16" s="372">
        <v>0</v>
      </c>
    </row>
    <row r="17" spans="1:23" s="347" customFormat="1" ht="20.25" customHeight="1">
      <c r="A17" s="350" t="s">
        <v>651</v>
      </c>
      <c r="B17" s="361" t="s">
        <v>659</v>
      </c>
      <c r="C17" s="350" t="s">
        <v>743</v>
      </c>
      <c r="D17" s="372">
        <v>0</v>
      </c>
      <c r="E17" s="372">
        <v>1</v>
      </c>
      <c r="F17" s="372">
        <v>0</v>
      </c>
      <c r="G17" s="372">
        <v>1</v>
      </c>
      <c r="H17" s="372">
        <v>1</v>
      </c>
      <c r="I17" s="372">
        <v>20</v>
      </c>
      <c r="J17" s="372">
        <v>0</v>
      </c>
      <c r="K17" s="372"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372">
        <v>0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1</v>
      </c>
    </row>
    <row r="18" spans="1:23" s="347" customFormat="1" ht="20.25" customHeight="1">
      <c r="A18" s="350" t="s">
        <v>651</v>
      </c>
      <c r="B18" s="361" t="s">
        <v>894</v>
      </c>
      <c r="C18" s="350" t="s">
        <v>573</v>
      </c>
      <c r="D18" s="372">
        <v>1</v>
      </c>
      <c r="E18" s="372">
        <v>0</v>
      </c>
      <c r="F18" s="372">
        <v>1</v>
      </c>
      <c r="G18" s="372">
        <v>1</v>
      </c>
      <c r="H18" s="372">
        <v>1</v>
      </c>
      <c r="I18" s="372">
        <v>26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2</v>
      </c>
    </row>
    <row r="19" spans="1:23" s="347" customFormat="1" ht="20.25" customHeight="1">
      <c r="A19" s="350" t="s">
        <v>651</v>
      </c>
      <c r="B19" s="361" t="s">
        <v>49</v>
      </c>
      <c r="C19" s="350" t="s">
        <v>743</v>
      </c>
      <c r="D19" s="372">
        <v>0</v>
      </c>
      <c r="E19" s="372">
        <v>1</v>
      </c>
      <c r="F19" s="372">
        <v>1</v>
      </c>
      <c r="G19" s="372">
        <v>0</v>
      </c>
      <c r="H19" s="372">
        <v>0</v>
      </c>
      <c r="I19" s="372">
        <v>26</v>
      </c>
      <c r="J19" s="372">
        <v>0</v>
      </c>
      <c r="K19" s="372">
        <v>0</v>
      </c>
      <c r="L19" s="372">
        <v>0</v>
      </c>
      <c r="M19" s="372">
        <v>0</v>
      </c>
      <c r="N19" s="372">
        <v>0</v>
      </c>
      <c r="O19" s="372">
        <v>0</v>
      </c>
      <c r="P19" s="372">
        <v>0</v>
      </c>
      <c r="Q19" s="372">
        <v>0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0</v>
      </c>
    </row>
    <row r="20" spans="1:23" s="347" customFormat="1" ht="20.25" customHeight="1">
      <c r="A20" s="350" t="s">
        <v>651</v>
      </c>
      <c r="B20" s="361" t="s">
        <v>972</v>
      </c>
      <c r="C20" s="350" t="s">
        <v>573</v>
      </c>
      <c r="D20" s="372">
        <v>0</v>
      </c>
      <c r="E20" s="372">
        <v>1</v>
      </c>
      <c r="F20" s="372">
        <v>0</v>
      </c>
      <c r="G20" s="372">
        <v>0</v>
      </c>
      <c r="H20" s="372">
        <v>0</v>
      </c>
      <c r="I20" s="372">
        <v>21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1</v>
      </c>
    </row>
    <row r="21" spans="1:23" s="347" customFormat="1" ht="20.25" customHeight="1">
      <c r="A21" s="350" t="s">
        <v>651</v>
      </c>
      <c r="B21" s="361" t="s">
        <v>1002</v>
      </c>
      <c r="C21" s="350" t="s">
        <v>573</v>
      </c>
      <c r="D21" s="372">
        <v>1</v>
      </c>
      <c r="E21" s="372">
        <v>0</v>
      </c>
      <c r="F21" s="372">
        <v>0</v>
      </c>
      <c r="G21" s="372">
        <v>1</v>
      </c>
      <c r="H21" s="372">
        <v>1</v>
      </c>
      <c r="I21" s="372">
        <v>37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1</v>
      </c>
      <c r="W21" s="372">
        <v>4</v>
      </c>
    </row>
    <row r="22" spans="1:23" s="347" customFormat="1" ht="20.25" customHeight="1">
      <c r="A22" s="350" t="s">
        <v>651</v>
      </c>
      <c r="B22" s="361" t="s">
        <v>377</v>
      </c>
      <c r="C22" s="365" t="s">
        <v>573</v>
      </c>
      <c r="D22" s="372">
        <v>0</v>
      </c>
      <c r="E22" s="372">
        <v>1</v>
      </c>
      <c r="F22" s="372">
        <v>0</v>
      </c>
      <c r="G22" s="372">
        <v>1</v>
      </c>
      <c r="H22" s="372">
        <v>1</v>
      </c>
      <c r="I22" s="372">
        <v>23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0</v>
      </c>
      <c r="S22" s="372">
        <v>0</v>
      </c>
      <c r="T22" s="372">
        <v>0</v>
      </c>
      <c r="U22" s="372">
        <v>2</v>
      </c>
      <c r="V22" s="372">
        <v>0</v>
      </c>
      <c r="W22" s="372">
        <v>2</v>
      </c>
    </row>
    <row r="23" spans="1:23" s="347" customFormat="1" ht="20.25" customHeight="1">
      <c r="A23" s="350" t="s">
        <v>651</v>
      </c>
      <c r="B23" s="361" t="s">
        <v>211</v>
      </c>
      <c r="C23" s="365" t="s">
        <v>573</v>
      </c>
      <c r="D23" s="372">
        <v>0</v>
      </c>
      <c r="E23" s="372">
        <v>1</v>
      </c>
      <c r="F23" s="372">
        <v>0</v>
      </c>
      <c r="G23" s="372">
        <v>0</v>
      </c>
      <c r="H23" s="372">
        <v>0</v>
      </c>
      <c r="I23" s="372">
        <v>19</v>
      </c>
      <c r="J23" s="372">
        <v>0</v>
      </c>
      <c r="K23" s="372">
        <v>0</v>
      </c>
      <c r="L23" s="372">
        <v>0</v>
      </c>
      <c r="M23" s="372">
        <v>0</v>
      </c>
      <c r="N23" s="372">
        <v>0</v>
      </c>
      <c r="O23" s="372">
        <v>0</v>
      </c>
      <c r="P23" s="372">
        <v>0</v>
      </c>
      <c r="Q23" s="372">
        <v>0</v>
      </c>
      <c r="R23" s="372">
        <v>0</v>
      </c>
      <c r="S23" s="372">
        <v>0</v>
      </c>
      <c r="T23" s="372">
        <v>0</v>
      </c>
      <c r="U23" s="372">
        <v>0</v>
      </c>
      <c r="V23" s="372">
        <v>0</v>
      </c>
      <c r="W23" s="372">
        <v>0</v>
      </c>
    </row>
    <row r="24" spans="1:23" s="347" customFormat="1" ht="20.25" customHeight="1">
      <c r="A24" s="350" t="s">
        <v>651</v>
      </c>
      <c r="B24" s="361" t="s">
        <v>426</v>
      </c>
      <c r="C24" s="365" t="s">
        <v>573</v>
      </c>
      <c r="D24" s="372">
        <v>1</v>
      </c>
      <c r="E24" s="372">
        <v>0</v>
      </c>
      <c r="F24" s="372">
        <v>1</v>
      </c>
      <c r="G24" s="372">
        <v>1</v>
      </c>
      <c r="H24" s="372">
        <v>2</v>
      </c>
      <c r="I24" s="372">
        <v>18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72">
        <v>0</v>
      </c>
      <c r="R24" s="372">
        <v>0</v>
      </c>
      <c r="S24" s="372">
        <v>0</v>
      </c>
      <c r="T24" s="372">
        <v>0</v>
      </c>
      <c r="U24" s="372">
        <v>0</v>
      </c>
      <c r="V24" s="372">
        <v>0</v>
      </c>
      <c r="W24" s="372">
        <v>0</v>
      </c>
    </row>
    <row r="25" spans="1:23" s="347" customFormat="1" ht="20.25" customHeight="1">
      <c r="A25" s="350" t="s">
        <v>651</v>
      </c>
      <c r="B25" s="361" t="s">
        <v>828</v>
      </c>
      <c r="C25" s="365" t="s">
        <v>573</v>
      </c>
      <c r="D25" s="372">
        <v>0</v>
      </c>
      <c r="E25" s="372">
        <v>1</v>
      </c>
      <c r="F25" s="372">
        <v>0</v>
      </c>
      <c r="G25" s="372">
        <v>0</v>
      </c>
      <c r="H25" s="372">
        <v>1</v>
      </c>
      <c r="I25" s="372">
        <v>23</v>
      </c>
      <c r="J25" s="372">
        <v>0</v>
      </c>
      <c r="K25" s="372">
        <v>0</v>
      </c>
      <c r="L25" s="372">
        <v>0</v>
      </c>
      <c r="M25" s="372">
        <v>0</v>
      </c>
      <c r="N25" s="372">
        <v>0</v>
      </c>
      <c r="O25" s="372">
        <v>0</v>
      </c>
      <c r="P25" s="372">
        <v>0</v>
      </c>
      <c r="Q25" s="372">
        <v>0</v>
      </c>
      <c r="R25" s="372">
        <v>0</v>
      </c>
      <c r="S25" s="372">
        <v>0</v>
      </c>
      <c r="T25" s="372">
        <v>0</v>
      </c>
      <c r="U25" s="372">
        <v>0</v>
      </c>
      <c r="V25" s="372">
        <v>0</v>
      </c>
      <c r="W25" s="372">
        <v>2</v>
      </c>
    </row>
    <row r="26" spans="1:23" s="347" customFormat="1" ht="20.25" customHeight="1">
      <c r="A26" s="350" t="s">
        <v>455</v>
      </c>
      <c r="B26" s="361" t="s">
        <v>11</v>
      </c>
      <c r="C26" s="350" t="s">
        <v>743</v>
      </c>
      <c r="D26" s="372">
        <v>1</v>
      </c>
      <c r="E26" s="372">
        <v>0</v>
      </c>
      <c r="F26" s="372">
        <v>0</v>
      </c>
      <c r="G26" s="372">
        <v>1</v>
      </c>
      <c r="H26" s="372">
        <v>0</v>
      </c>
      <c r="I26" s="372">
        <v>21</v>
      </c>
      <c r="J26" s="372">
        <v>0</v>
      </c>
      <c r="K26" s="372">
        <v>0</v>
      </c>
      <c r="L26" s="372">
        <v>0</v>
      </c>
      <c r="M26" s="372">
        <v>0</v>
      </c>
      <c r="N26" s="372">
        <v>0</v>
      </c>
      <c r="O26" s="372">
        <v>0</v>
      </c>
      <c r="P26" s="372">
        <v>0</v>
      </c>
      <c r="Q26" s="372">
        <v>0</v>
      </c>
      <c r="R26" s="372">
        <v>0</v>
      </c>
      <c r="S26" s="372">
        <v>0</v>
      </c>
      <c r="T26" s="372">
        <v>0</v>
      </c>
      <c r="U26" s="372">
        <v>0</v>
      </c>
      <c r="V26" s="372">
        <v>0</v>
      </c>
      <c r="W26" s="372">
        <v>0</v>
      </c>
    </row>
    <row r="27" spans="1:23" s="347" customFormat="1" ht="20.25" customHeight="1">
      <c r="A27" s="350" t="s">
        <v>651</v>
      </c>
      <c r="B27" s="361" t="s">
        <v>1049</v>
      </c>
      <c r="C27" s="365" t="s">
        <v>573</v>
      </c>
      <c r="D27" s="372">
        <v>0</v>
      </c>
      <c r="E27" s="372">
        <v>1</v>
      </c>
      <c r="F27" s="372">
        <v>0</v>
      </c>
      <c r="G27" s="372">
        <v>1</v>
      </c>
      <c r="H27" s="372">
        <v>1</v>
      </c>
      <c r="I27" s="372">
        <v>23</v>
      </c>
      <c r="J27" s="372">
        <v>0</v>
      </c>
      <c r="K27" s="372">
        <v>0</v>
      </c>
      <c r="L27" s="372">
        <v>0</v>
      </c>
      <c r="M27" s="372">
        <v>0</v>
      </c>
      <c r="N27" s="372">
        <v>0</v>
      </c>
      <c r="O27" s="372">
        <v>2</v>
      </c>
      <c r="P27" s="372">
        <v>0</v>
      </c>
      <c r="Q27" s="372">
        <v>0</v>
      </c>
      <c r="R27" s="372">
        <v>0</v>
      </c>
      <c r="S27" s="372">
        <v>0</v>
      </c>
      <c r="T27" s="372">
        <v>1</v>
      </c>
      <c r="U27" s="372">
        <v>0</v>
      </c>
      <c r="V27" s="372">
        <v>0</v>
      </c>
      <c r="W27" s="372">
        <v>1</v>
      </c>
    </row>
    <row r="28" spans="1:23" s="347" customFormat="1" ht="20.25" customHeight="1">
      <c r="A28" s="350" t="s">
        <v>455</v>
      </c>
      <c r="B28" s="361" t="s">
        <v>681</v>
      </c>
      <c r="C28" s="365" t="s">
        <v>573</v>
      </c>
      <c r="D28" s="372">
        <v>0</v>
      </c>
      <c r="E28" s="372">
        <v>1</v>
      </c>
      <c r="F28" s="372">
        <v>0</v>
      </c>
      <c r="G28" s="372">
        <v>1</v>
      </c>
      <c r="H28" s="372">
        <v>1</v>
      </c>
      <c r="I28" s="372">
        <v>20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</row>
    <row r="29" spans="1:23" s="314" customFormat="1" ht="20.25" customHeight="1">
      <c r="A29" s="319"/>
      <c r="B29" s="362" t="s">
        <v>87</v>
      </c>
      <c r="C29" s="366"/>
      <c r="D29" s="376">
        <v>11</v>
      </c>
      <c r="E29" s="376">
        <v>11</v>
      </c>
      <c r="F29" s="376">
        <v>4</v>
      </c>
      <c r="G29" s="376">
        <v>22</v>
      </c>
      <c r="H29" s="376">
        <v>42</v>
      </c>
      <c r="I29" s="376">
        <v>512</v>
      </c>
      <c r="J29" s="376">
        <v>0</v>
      </c>
      <c r="K29" s="376">
        <v>0</v>
      </c>
      <c r="L29" s="376">
        <v>0</v>
      </c>
      <c r="M29" s="376">
        <v>0</v>
      </c>
      <c r="N29" s="376">
        <v>0</v>
      </c>
      <c r="O29" s="376">
        <v>4</v>
      </c>
      <c r="P29" s="376">
        <v>0</v>
      </c>
      <c r="Q29" s="376">
        <v>0</v>
      </c>
      <c r="R29" s="376">
        <v>0</v>
      </c>
      <c r="S29" s="376">
        <v>0</v>
      </c>
      <c r="T29" s="376">
        <v>1</v>
      </c>
      <c r="U29" s="376">
        <v>2</v>
      </c>
      <c r="V29" s="376">
        <v>1</v>
      </c>
      <c r="W29" s="376">
        <v>16</v>
      </c>
    </row>
    <row r="30" spans="1:23" s="347" customFormat="1" ht="20.25" customHeight="1">
      <c r="A30" s="350" t="s">
        <v>362</v>
      </c>
      <c r="B30" s="361" t="s">
        <v>1028</v>
      </c>
      <c r="C30" s="350" t="s">
        <v>743</v>
      </c>
      <c r="D30" s="372">
        <v>1</v>
      </c>
      <c r="E30" s="372">
        <v>0</v>
      </c>
      <c r="F30" s="372">
        <v>0</v>
      </c>
      <c r="G30" s="372">
        <v>1</v>
      </c>
      <c r="H30" s="372">
        <v>1</v>
      </c>
      <c r="I30" s="372">
        <v>22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1</v>
      </c>
      <c r="V30" s="372">
        <v>0</v>
      </c>
      <c r="W30" s="372">
        <v>1</v>
      </c>
    </row>
    <row r="31" spans="1:23" s="347" customFormat="1" ht="20.25" customHeight="1">
      <c r="A31" s="350" t="s">
        <v>362</v>
      </c>
      <c r="B31" s="361" t="s">
        <v>1033</v>
      </c>
      <c r="C31" s="350" t="s">
        <v>743</v>
      </c>
      <c r="D31" s="372">
        <v>0</v>
      </c>
      <c r="E31" s="372">
        <v>0</v>
      </c>
      <c r="F31" s="372">
        <v>0</v>
      </c>
      <c r="G31" s="372">
        <v>1</v>
      </c>
      <c r="H31" s="372">
        <v>0</v>
      </c>
      <c r="I31" s="372">
        <v>21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1</v>
      </c>
    </row>
    <row r="32" spans="1:23" s="347" customFormat="1" ht="20.25" customHeight="1">
      <c r="A32" s="350" t="s">
        <v>362</v>
      </c>
      <c r="B32" s="361" t="s">
        <v>1029</v>
      </c>
      <c r="C32" s="350" t="s">
        <v>743</v>
      </c>
      <c r="D32" s="372">
        <v>0</v>
      </c>
      <c r="E32" s="372">
        <v>1</v>
      </c>
      <c r="F32" s="372">
        <v>0</v>
      </c>
      <c r="G32" s="372">
        <v>0</v>
      </c>
      <c r="H32" s="372">
        <v>0</v>
      </c>
      <c r="I32" s="372">
        <v>8</v>
      </c>
      <c r="J32" s="372">
        <v>0</v>
      </c>
      <c r="K32" s="372">
        <v>0</v>
      </c>
      <c r="L32" s="372">
        <v>0</v>
      </c>
      <c r="M32" s="372">
        <v>0</v>
      </c>
      <c r="N32" s="372">
        <v>0</v>
      </c>
      <c r="O32" s="372">
        <v>0</v>
      </c>
      <c r="P32" s="372">
        <v>0</v>
      </c>
      <c r="Q32" s="372">
        <v>0</v>
      </c>
      <c r="R32" s="372">
        <v>0</v>
      </c>
      <c r="S32" s="372">
        <v>0</v>
      </c>
      <c r="T32" s="372">
        <v>0</v>
      </c>
      <c r="U32" s="372">
        <v>0</v>
      </c>
      <c r="V32" s="372">
        <v>0</v>
      </c>
      <c r="W32" s="372">
        <v>2</v>
      </c>
    </row>
    <row r="33" spans="1:23" s="347" customFormat="1" ht="20.25" customHeight="1">
      <c r="A33" s="350" t="s">
        <v>362</v>
      </c>
      <c r="B33" s="361" t="s">
        <v>173</v>
      </c>
      <c r="C33" s="350" t="s">
        <v>743</v>
      </c>
      <c r="D33" s="372">
        <v>1</v>
      </c>
      <c r="E33" s="372">
        <v>0</v>
      </c>
      <c r="F33" s="372">
        <v>0</v>
      </c>
      <c r="G33" s="372">
        <v>0</v>
      </c>
      <c r="H33" s="372">
        <v>0</v>
      </c>
      <c r="I33" s="372">
        <v>10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</v>
      </c>
    </row>
    <row r="34" spans="1:23" s="314" customFormat="1" ht="20.25" customHeight="1">
      <c r="A34" s="319"/>
      <c r="B34" s="362" t="s">
        <v>93</v>
      </c>
      <c r="C34" s="366"/>
      <c r="D34" s="376">
        <v>2</v>
      </c>
      <c r="E34" s="376">
        <v>1</v>
      </c>
      <c r="F34" s="376">
        <v>0</v>
      </c>
      <c r="G34" s="376">
        <v>2</v>
      </c>
      <c r="H34" s="376">
        <v>1</v>
      </c>
      <c r="I34" s="376">
        <v>61</v>
      </c>
      <c r="J34" s="376">
        <v>0</v>
      </c>
      <c r="K34" s="376">
        <v>0</v>
      </c>
      <c r="L34" s="376">
        <v>0</v>
      </c>
      <c r="M34" s="376">
        <v>0</v>
      </c>
      <c r="N34" s="376">
        <v>0</v>
      </c>
      <c r="O34" s="376">
        <v>0</v>
      </c>
      <c r="P34" s="376">
        <v>0</v>
      </c>
      <c r="Q34" s="376">
        <v>0</v>
      </c>
      <c r="R34" s="376">
        <v>0</v>
      </c>
      <c r="S34" s="376">
        <v>0</v>
      </c>
      <c r="T34" s="376">
        <v>0</v>
      </c>
      <c r="U34" s="376">
        <v>1</v>
      </c>
      <c r="V34" s="376">
        <v>0</v>
      </c>
      <c r="W34" s="376">
        <v>6</v>
      </c>
    </row>
    <row r="35" spans="1:23" s="347" customFormat="1" ht="20.25" customHeight="1">
      <c r="A35" s="350" t="s">
        <v>654</v>
      </c>
      <c r="B35" s="361" t="s">
        <v>257</v>
      </c>
      <c r="C35" s="350" t="s">
        <v>573</v>
      </c>
      <c r="D35" s="372">
        <v>1</v>
      </c>
      <c r="E35" s="372">
        <v>0</v>
      </c>
      <c r="F35" s="372">
        <v>0</v>
      </c>
      <c r="G35" s="372">
        <v>1</v>
      </c>
      <c r="H35" s="372">
        <v>0</v>
      </c>
      <c r="I35" s="372">
        <v>12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</v>
      </c>
    </row>
    <row r="36" spans="1:23" s="347" customFormat="1" ht="20.25" customHeight="1">
      <c r="A36" s="350" t="s">
        <v>654</v>
      </c>
      <c r="B36" s="361" t="s">
        <v>1030</v>
      </c>
      <c r="C36" s="350" t="s">
        <v>573</v>
      </c>
      <c r="D36" s="372">
        <v>1</v>
      </c>
      <c r="E36" s="372">
        <v>0</v>
      </c>
      <c r="F36" s="372">
        <v>0</v>
      </c>
      <c r="G36" s="372">
        <v>1</v>
      </c>
      <c r="H36" s="372">
        <v>0</v>
      </c>
      <c r="I36" s="372">
        <v>15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1</v>
      </c>
    </row>
    <row r="37" spans="1:23" s="347" customFormat="1" ht="20.25" customHeight="1">
      <c r="A37" s="350" t="s">
        <v>654</v>
      </c>
      <c r="B37" s="361" t="s">
        <v>777</v>
      </c>
      <c r="C37" s="350" t="s">
        <v>573</v>
      </c>
      <c r="D37" s="372">
        <v>0</v>
      </c>
      <c r="E37" s="372">
        <v>1</v>
      </c>
      <c r="F37" s="372">
        <v>0</v>
      </c>
      <c r="G37" s="372">
        <v>0</v>
      </c>
      <c r="H37" s="372">
        <v>2</v>
      </c>
      <c r="I37" s="372">
        <v>18</v>
      </c>
      <c r="J37" s="381">
        <v>0</v>
      </c>
      <c r="K37" s="381">
        <v>0</v>
      </c>
      <c r="L37" s="381">
        <v>0</v>
      </c>
      <c r="M37" s="381">
        <v>0</v>
      </c>
      <c r="N37" s="381">
        <v>0</v>
      </c>
      <c r="O37" s="381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1</v>
      </c>
    </row>
    <row r="38" spans="1:23" s="347" customFormat="1" ht="20.25" customHeight="1">
      <c r="A38" s="350" t="s">
        <v>654</v>
      </c>
      <c r="B38" s="361" t="s">
        <v>1050</v>
      </c>
      <c r="C38" s="350" t="s">
        <v>573</v>
      </c>
      <c r="D38" s="372">
        <v>0</v>
      </c>
      <c r="E38" s="372">
        <v>1</v>
      </c>
      <c r="F38" s="372">
        <v>0</v>
      </c>
      <c r="G38" s="372">
        <v>0</v>
      </c>
      <c r="H38" s="372">
        <v>2</v>
      </c>
      <c r="I38" s="372">
        <v>11</v>
      </c>
      <c r="J38" s="381">
        <v>0</v>
      </c>
      <c r="K38" s="381">
        <v>0</v>
      </c>
      <c r="L38" s="381">
        <v>0</v>
      </c>
      <c r="M38" s="381">
        <v>0</v>
      </c>
      <c r="N38" s="381">
        <v>0</v>
      </c>
      <c r="O38" s="381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1</v>
      </c>
    </row>
    <row r="39" spans="1:23" s="314" customFormat="1" ht="20.25" customHeight="1">
      <c r="A39" s="353"/>
      <c r="B39" s="362" t="s">
        <v>634</v>
      </c>
      <c r="C39" s="366"/>
      <c r="D39" s="376">
        <v>2</v>
      </c>
      <c r="E39" s="376">
        <v>2</v>
      </c>
      <c r="F39" s="376">
        <v>0</v>
      </c>
      <c r="G39" s="376">
        <v>2</v>
      </c>
      <c r="H39" s="376">
        <v>4</v>
      </c>
      <c r="I39" s="376">
        <v>56</v>
      </c>
      <c r="J39" s="376">
        <v>0</v>
      </c>
      <c r="K39" s="376">
        <v>0</v>
      </c>
      <c r="L39" s="376">
        <v>0</v>
      </c>
      <c r="M39" s="376">
        <v>0</v>
      </c>
      <c r="N39" s="376">
        <v>0</v>
      </c>
      <c r="O39" s="376">
        <v>0</v>
      </c>
      <c r="P39" s="376">
        <v>0</v>
      </c>
      <c r="Q39" s="376">
        <v>0</v>
      </c>
      <c r="R39" s="376">
        <v>0</v>
      </c>
      <c r="S39" s="376">
        <v>0</v>
      </c>
      <c r="T39" s="376">
        <v>0</v>
      </c>
      <c r="U39" s="376">
        <v>0</v>
      </c>
      <c r="V39" s="376">
        <v>0</v>
      </c>
      <c r="W39" s="376">
        <v>5</v>
      </c>
    </row>
    <row r="40" spans="1:23" s="347" customFormat="1" ht="20.25" customHeight="1">
      <c r="A40" s="350" t="s">
        <v>655</v>
      </c>
      <c r="B40" s="361" t="s">
        <v>289</v>
      </c>
      <c r="C40" s="350" t="s">
        <v>743</v>
      </c>
      <c r="D40" s="372">
        <v>0</v>
      </c>
      <c r="E40" s="372">
        <v>1</v>
      </c>
      <c r="F40" s="372">
        <v>0</v>
      </c>
      <c r="G40" s="372">
        <v>0</v>
      </c>
      <c r="H40" s="372">
        <v>3</v>
      </c>
      <c r="I40" s="372">
        <v>16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2</v>
      </c>
      <c r="V40" s="372">
        <v>0</v>
      </c>
      <c r="W40" s="372">
        <v>8</v>
      </c>
    </row>
    <row r="41" spans="1:23" s="347" customFormat="1" ht="20.25" customHeight="1">
      <c r="A41" s="350" t="s">
        <v>655</v>
      </c>
      <c r="B41" s="361" t="s">
        <v>313</v>
      </c>
      <c r="C41" s="350" t="s">
        <v>743</v>
      </c>
      <c r="D41" s="372">
        <v>1</v>
      </c>
      <c r="E41" s="372">
        <v>0</v>
      </c>
      <c r="F41" s="372">
        <v>0</v>
      </c>
      <c r="G41" s="372">
        <v>1</v>
      </c>
      <c r="H41" s="372">
        <v>0</v>
      </c>
      <c r="I41" s="372">
        <v>26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2</v>
      </c>
    </row>
    <row r="42" spans="1:23" s="347" customFormat="1" ht="20.25" customHeight="1">
      <c r="A42" s="350" t="s">
        <v>655</v>
      </c>
      <c r="B42" s="361" t="s">
        <v>897</v>
      </c>
      <c r="C42" s="350" t="s">
        <v>743</v>
      </c>
      <c r="D42" s="372">
        <v>1</v>
      </c>
      <c r="E42" s="372">
        <v>0</v>
      </c>
      <c r="F42" s="372">
        <v>1</v>
      </c>
      <c r="G42" s="372">
        <v>0</v>
      </c>
      <c r="H42" s="372">
        <v>0</v>
      </c>
      <c r="I42" s="372">
        <v>20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1</v>
      </c>
      <c r="T42" s="372">
        <v>0</v>
      </c>
      <c r="U42" s="372">
        <v>0</v>
      </c>
      <c r="V42" s="372">
        <v>0</v>
      </c>
      <c r="W42" s="372">
        <v>3</v>
      </c>
    </row>
    <row r="43" spans="1:23" s="347" customFormat="1" ht="20.25" customHeight="1">
      <c r="A43" s="350" t="s">
        <v>655</v>
      </c>
      <c r="B43" s="361" t="s">
        <v>6</v>
      </c>
      <c r="C43" s="350" t="s">
        <v>743</v>
      </c>
      <c r="D43" s="372">
        <v>1</v>
      </c>
      <c r="E43" s="372">
        <v>0</v>
      </c>
      <c r="F43" s="372">
        <v>0</v>
      </c>
      <c r="G43" s="372">
        <v>0</v>
      </c>
      <c r="H43" s="372">
        <v>0</v>
      </c>
      <c r="I43" s="372">
        <v>9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1</v>
      </c>
      <c r="V43" s="372">
        <v>0</v>
      </c>
      <c r="W43" s="372">
        <v>0</v>
      </c>
    </row>
    <row r="44" spans="1:23" s="347" customFormat="1" ht="20.25" customHeight="1">
      <c r="A44" s="350" t="s">
        <v>655</v>
      </c>
      <c r="B44" s="361" t="s">
        <v>205</v>
      </c>
      <c r="C44" s="350" t="s">
        <v>743</v>
      </c>
      <c r="D44" s="372">
        <v>0</v>
      </c>
      <c r="E44" s="372">
        <v>1</v>
      </c>
      <c r="F44" s="372">
        <v>0</v>
      </c>
      <c r="G44" s="372">
        <v>2</v>
      </c>
      <c r="H44" s="372">
        <v>1</v>
      </c>
      <c r="I44" s="372">
        <v>15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4</v>
      </c>
    </row>
    <row r="45" spans="1:23" s="347" customFormat="1" ht="20.25" customHeight="1">
      <c r="A45" s="350" t="s">
        <v>655</v>
      </c>
      <c r="B45" s="361" t="s">
        <v>37</v>
      </c>
      <c r="C45" s="350" t="s">
        <v>743</v>
      </c>
      <c r="D45" s="372">
        <v>1</v>
      </c>
      <c r="E45" s="372">
        <v>0</v>
      </c>
      <c r="F45" s="372">
        <v>1</v>
      </c>
      <c r="G45" s="372">
        <v>0</v>
      </c>
      <c r="H45" s="372">
        <v>0</v>
      </c>
      <c r="I45" s="372">
        <v>18</v>
      </c>
      <c r="J45" s="372">
        <v>0</v>
      </c>
      <c r="K45" s="372">
        <v>0</v>
      </c>
      <c r="L45" s="372">
        <v>0</v>
      </c>
      <c r="M45" s="372">
        <v>0</v>
      </c>
      <c r="N45" s="372">
        <v>0</v>
      </c>
      <c r="O45" s="372">
        <v>0</v>
      </c>
      <c r="P45" s="372">
        <v>0</v>
      </c>
      <c r="Q45" s="372">
        <v>0</v>
      </c>
      <c r="R45" s="372">
        <v>0</v>
      </c>
      <c r="S45" s="372">
        <v>0</v>
      </c>
      <c r="T45" s="372">
        <v>0</v>
      </c>
      <c r="U45" s="372">
        <v>0</v>
      </c>
      <c r="V45" s="372">
        <v>0</v>
      </c>
      <c r="W45" s="372">
        <v>1</v>
      </c>
    </row>
    <row r="46" spans="1:23" s="347" customFormat="1" ht="20.25" customHeight="1">
      <c r="A46" s="350" t="s">
        <v>655</v>
      </c>
      <c r="B46" s="361" t="s">
        <v>907</v>
      </c>
      <c r="C46" s="350" t="s">
        <v>743</v>
      </c>
      <c r="D46" s="372">
        <v>1</v>
      </c>
      <c r="E46" s="372">
        <v>0</v>
      </c>
      <c r="F46" s="372">
        <v>1</v>
      </c>
      <c r="G46" s="372">
        <v>0</v>
      </c>
      <c r="H46" s="372">
        <v>1</v>
      </c>
      <c r="I46" s="372">
        <v>13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</row>
    <row r="47" spans="1:23" s="347" customFormat="1" ht="20.25" customHeight="1">
      <c r="A47" s="350" t="s">
        <v>655</v>
      </c>
      <c r="B47" s="361" t="s">
        <v>971</v>
      </c>
      <c r="C47" s="350" t="s">
        <v>743</v>
      </c>
      <c r="D47" s="372">
        <v>1</v>
      </c>
      <c r="E47" s="372">
        <v>0</v>
      </c>
      <c r="F47" s="372">
        <v>0</v>
      </c>
      <c r="G47" s="372">
        <v>0</v>
      </c>
      <c r="H47" s="372">
        <v>0</v>
      </c>
      <c r="I47" s="372">
        <v>10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4</v>
      </c>
    </row>
    <row r="48" spans="1:23" s="314" customFormat="1" ht="20.25" customHeight="1">
      <c r="A48" s="319"/>
      <c r="B48" s="362" t="s">
        <v>79</v>
      </c>
      <c r="C48" s="366"/>
      <c r="D48" s="376">
        <v>6</v>
      </c>
      <c r="E48" s="376">
        <v>2</v>
      </c>
      <c r="F48" s="376">
        <v>3</v>
      </c>
      <c r="G48" s="376">
        <v>3</v>
      </c>
      <c r="H48" s="376">
        <v>5</v>
      </c>
      <c r="I48" s="376">
        <v>127</v>
      </c>
      <c r="J48" s="376">
        <v>0</v>
      </c>
      <c r="K48" s="376">
        <v>0</v>
      </c>
      <c r="L48" s="376">
        <v>0</v>
      </c>
      <c r="M48" s="376">
        <v>0</v>
      </c>
      <c r="N48" s="376">
        <v>0</v>
      </c>
      <c r="O48" s="376">
        <v>0</v>
      </c>
      <c r="P48" s="376">
        <v>0</v>
      </c>
      <c r="Q48" s="376">
        <v>0</v>
      </c>
      <c r="R48" s="376">
        <v>0</v>
      </c>
      <c r="S48" s="376">
        <v>1</v>
      </c>
      <c r="T48" s="376">
        <v>0</v>
      </c>
      <c r="U48" s="376">
        <v>3</v>
      </c>
      <c r="V48" s="376">
        <v>0</v>
      </c>
      <c r="W48" s="376">
        <v>22</v>
      </c>
    </row>
    <row r="49" spans="1:23" s="347" customFormat="1" ht="20.25" customHeight="1">
      <c r="A49" s="350" t="s">
        <v>517</v>
      </c>
      <c r="B49" s="361" t="s">
        <v>316</v>
      </c>
      <c r="C49" s="350" t="s">
        <v>743</v>
      </c>
      <c r="D49" s="372">
        <v>1</v>
      </c>
      <c r="E49" s="372">
        <v>0</v>
      </c>
      <c r="F49" s="372">
        <v>0</v>
      </c>
      <c r="G49" s="372">
        <v>2</v>
      </c>
      <c r="H49" s="372">
        <v>1</v>
      </c>
      <c r="I49" s="372">
        <v>25</v>
      </c>
      <c r="J49" s="372">
        <v>0</v>
      </c>
      <c r="K49" s="372">
        <v>0</v>
      </c>
      <c r="L49" s="372">
        <v>0</v>
      </c>
      <c r="M49" s="372">
        <v>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372">
        <v>0</v>
      </c>
      <c r="T49" s="372">
        <v>0</v>
      </c>
      <c r="U49" s="372">
        <v>0</v>
      </c>
      <c r="V49" s="372">
        <v>0</v>
      </c>
      <c r="W49" s="372">
        <v>3</v>
      </c>
    </row>
    <row r="50" spans="1:23" s="347" customFormat="1" ht="20.25" customHeight="1">
      <c r="A50" s="350" t="s">
        <v>517</v>
      </c>
      <c r="B50" s="361" t="s">
        <v>404</v>
      </c>
      <c r="C50" s="350" t="s">
        <v>573</v>
      </c>
      <c r="D50" s="372">
        <v>0</v>
      </c>
      <c r="E50" s="372">
        <v>1</v>
      </c>
      <c r="F50" s="372">
        <v>0</v>
      </c>
      <c r="G50" s="372">
        <v>0</v>
      </c>
      <c r="H50" s="372">
        <v>0</v>
      </c>
      <c r="I50" s="372">
        <v>20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21</v>
      </c>
      <c r="R50" s="372">
        <v>0</v>
      </c>
      <c r="S50" s="372">
        <v>0</v>
      </c>
      <c r="T50" s="372">
        <v>0</v>
      </c>
      <c r="U50" s="372">
        <v>1</v>
      </c>
      <c r="V50" s="372">
        <v>0</v>
      </c>
      <c r="W50" s="372">
        <v>1</v>
      </c>
    </row>
    <row r="51" spans="1:23" s="347" customFormat="1" ht="20.25" customHeight="1">
      <c r="A51" s="350" t="s">
        <v>517</v>
      </c>
      <c r="B51" s="361" t="s">
        <v>1034</v>
      </c>
      <c r="C51" s="350" t="s">
        <v>743</v>
      </c>
      <c r="D51" s="372">
        <v>1</v>
      </c>
      <c r="E51" s="372">
        <v>0</v>
      </c>
      <c r="F51" s="372">
        <v>1</v>
      </c>
      <c r="G51" s="372">
        <v>0</v>
      </c>
      <c r="H51" s="372">
        <v>0</v>
      </c>
      <c r="I51" s="372">
        <v>22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4</v>
      </c>
    </row>
    <row r="52" spans="1:23" s="347" customFormat="1" ht="20.25" customHeight="1">
      <c r="A52" s="350" t="s">
        <v>517</v>
      </c>
      <c r="B52" s="361" t="s">
        <v>1017</v>
      </c>
      <c r="C52" s="350" t="s">
        <v>743</v>
      </c>
      <c r="D52" s="372">
        <v>0</v>
      </c>
      <c r="E52" s="372">
        <v>1</v>
      </c>
      <c r="F52" s="372">
        <v>0</v>
      </c>
      <c r="G52" s="372">
        <v>0</v>
      </c>
      <c r="H52" s="372">
        <v>0</v>
      </c>
      <c r="I52" s="372">
        <v>16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</row>
    <row r="53" spans="1:23" s="347" customFormat="1" ht="20.25" customHeight="1">
      <c r="A53" s="350" t="s">
        <v>517</v>
      </c>
      <c r="B53" s="361" t="s">
        <v>1035</v>
      </c>
      <c r="C53" s="350" t="s">
        <v>573</v>
      </c>
      <c r="D53" s="372">
        <v>1</v>
      </c>
      <c r="E53" s="372">
        <v>0</v>
      </c>
      <c r="F53" s="372">
        <v>0</v>
      </c>
      <c r="G53" s="372">
        <v>0</v>
      </c>
      <c r="H53" s="372">
        <v>0</v>
      </c>
      <c r="I53" s="372">
        <v>22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1</v>
      </c>
    </row>
    <row r="54" spans="1:23" s="347" customFormat="1" ht="20.25" customHeight="1">
      <c r="A54" s="350" t="s">
        <v>517</v>
      </c>
      <c r="B54" s="361" t="s">
        <v>1036</v>
      </c>
      <c r="C54" s="367" t="s">
        <v>573</v>
      </c>
      <c r="D54" s="372">
        <v>0</v>
      </c>
      <c r="E54" s="372">
        <v>1</v>
      </c>
      <c r="F54" s="372">
        <v>0</v>
      </c>
      <c r="G54" s="372">
        <v>0</v>
      </c>
      <c r="H54" s="372">
        <v>0</v>
      </c>
      <c r="I54" s="372">
        <v>15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</row>
    <row r="55" spans="1:23" s="314" customFormat="1" ht="20.25" customHeight="1">
      <c r="A55" s="319"/>
      <c r="B55" s="362" t="s">
        <v>17</v>
      </c>
      <c r="C55" s="366"/>
      <c r="D55" s="376">
        <v>3</v>
      </c>
      <c r="E55" s="376">
        <v>3</v>
      </c>
      <c r="F55" s="376">
        <v>1</v>
      </c>
      <c r="G55" s="376">
        <v>2</v>
      </c>
      <c r="H55" s="376">
        <v>1</v>
      </c>
      <c r="I55" s="376">
        <v>120</v>
      </c>
      <c r="J55" s="376">
        <v>0</v>
      </c>
      <c r="K55" s="376">
        <v>0</v>
      </c>
      <c r="L55" s="376">
        <v>0</v>
      </c>
      <c r="M55" s="376">
        <v>0</v>
      </c>
      <c r="N55" s="376">
        <v>0</v>
      </c>
      <c r="O55" s="376">
        <v>0</v>
      </c>
      <c r="P55" s="376">
        <v>0</v>
      </c>
      <c r="Q55" s="376">
        <v>21</v>
      </c>
      <c r="R55" s="376">
        <v>0</v>
      </c>
      <c r="S55" s="376">
        <v>0</v>
      </c>
      <c r="T55" s="376">
        <v>0</v>
      </c>
      <c r="U55" s="376">
        <v>1</v>
      </c>
      <c r="V55" s="376">
        <v>0</v>
      </c>
      <c r="W55" s="376">
        <v>9</v>
      </c>
    </row>
    <row r="56" spans="1:23" s="347" customFormat="1" ht="20.25" customHeight="1">
      <c r="A56" s="350" t="s">
        <v>653</v>
      </c>
      <c r="B56" s="361" t="s">
        <v>2</v>
      </c>
      <c r="C56" s="350" t="s">
        <v>743</v>
      </c>
      <c r="D56" s="372">
        <v>1</v>
      </c>
      <c r="E56" s="372">
        <v>0</v>
      </c>
      <c r="F56" s="372">
        <v>0</v>
      </c>
      <c r="G56" s="372">
        <v>0</v>
      </c>
      <c r="H56" s="372">
        <v>0</v>
      </c>
      <c r="I56" s="372">
        <v>7</v>
      </c>
      <c r="J56" s="372">
        <v>0</v>
      </c>
      <c r="K56" s="372">
        <v>0</v>
      </c>
      <c r="L56" s="372">
        <v>0</v>
      </c>
      <c r="M56" s="372">
        <v>0</v>
      </c>
      <c r="N56" s="372">
        <v>0</v>
      </c>
      <c r="O56" s="372">
        <v>0</v>
      </c>
      <c r="P56" s="372">
        <v>0</v>
      </c>
      <c r="Q56" s="372">
        <v>0</v>
      </c>
      <c r="R56" s="372">
        <v>0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</row>
    <row r="57" spans="1:23" s="347" customFormat="1" ht="20.25" customHeight="1">
      <c r="A57" s="350" t="s">
        <v>781</v>
      </c>
      <c r="B57" s="361" t="s">
        <v>995</v>
      </c>
      <c r="C57" s="350" t="s">
        <v>743</v>
      </c>
      <c r="D57" s="372">
        <v>0</v>
      </c>
      <c r="E57" s="372">
        <v>1</v>
      </c>
      <c r="F57" s="372">
        <v>0</v>
      </c>
      <c r="G57" s="372">
        <v>0</v>
      </c>
      <c r="H57" s="372">
        <v>0</v>
      </c>
      <c r="I57" s="372">
        <v>14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1</v>
      </c>
      <c r="V57" s="372">
        <v>0</v>
      </c>
      <c r="W57" s="372">
        <v>0</v>
      </c>
    </row>
    <row r="58" spans="1:23" s="347" customFormat="1" ht="20.25" customHeight="1">
      <c r="A58" s="350" t="s">
        <v>781</v>
      </c>
      <c r="B58" s="361" t="s">
        <v>283</v>
      </c>
      <c r="C58" s="350" t="s">
        <v>743</v>
      </c>
      <c r="D58" s="372">
        <v>1</v>
      </c>
      <c r="E58" s="372">
        <v>0</v>
      </c>
      <c r="F58" s="372">
        <v>0</v>
      </c>
      <c r="G58" s="372">
        <v>1</v>
      </c>
      <c r="H58" s="372">
        <v>0</v>
      </c>
      <c r="I58" s="372">
        <v>23</v>
      </c>
      <c r="J58" s="372">
        <v>0</v>
      </c>
      <c r="K58" s="372">
        <v>0</v>
      </c>
      <c r="L58" s="372">
        <v>0</v>
      </c>
      <c r="M58" s="372">
        <v>0</v>
      </c>
      <c r="N58" s="372">
        <v>0</v>
      </c>
      <c r="O58" s="372">
        <v>0</v>
      </c>
      <c r="P58" s="372">
        <v>0</v>
      </c>
      <c r="Q58" s="372">
        <v>0</v>
      </c>
      <c r="R58" s="372">
        <v>0</v>
      </c>
      <c r="S58" s="372">
        <v>0</v>
      </c>
      <c r="T58" s="372">
        <v>0</v>
      </c>
      <c r="U58" s="372">
        <v>0</v>
      </c>
      <c r="V58" s="372">
        <v>0</v>
      </c>
      <c r="W58" s="372">
        <v>9</v>
      </c>
    </row>
    <row r="59" spans="1:23" s="214" customFormat="1" ht="20.25" customHeight="1">
      <c r="A59" s="350" t="s">
        <v>781</v>
      </c>
      <c r="B59" s="361" t="s">
        <v>1037</v>
      </c>
      <c r="C59" s="350" t="s">
        <v>573</v>
      </c>
      <c r="D59" s="372">
        <v>0</v>
      </c>
      <c r="E59" s="372">
        <v>1</v>
      </c>
      <c r="F59" s="372">
        <v>0</v>
      </c>
      <c r="G59" s="372">
        <v>1</v>
      </c>
      <c r="H59" s="372">
        <v>1</v>
      </c>
      <c r="I59" s="372">
        <v>27</v>
      </c>
      <c r="J59" s="372">
        <v>0</v>
      </c>
      <c r="K59" s="372">
        <v>0</v>
      </c>
      <c r="L59" s="372">
        <v>0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1</v>
      </c>
      <c r="V59" s="372">
        <v>0</v>
      </c>
      <c r="W59" s="372">
        <v>1</v>
      </c>
    </row>
    <row r="60" spans="1:23" s="314" customFormat="1" ht="20.25" customHeight="1">
      <c r="A60" s="319"/>
      <c r="B60" s="362" t="s">
        <v>94</v>
      </c>
      <c r="C60" s="366"/>
      <c r="D60" s="374">
        <v>2</v>
      </c>
      <c r="E60" s="374">
        <v>2</v>
      </c>
      <c r="F60" s="374">
        <v>0</v>
      </c>
      <c r="G60" s="374">
        <v>2</v>
      </c>
      <c r="H60" s="374">
        <v>1</v>
      </c>
      <c r="I60" s="374">
        <v>71</v>
      </c>
      <c r="J60" s="374">
        <v>0</v>
      </c>
      <c r="K60" s="374">
        <v>0</v>
      </c>
      <c r="L60" s="374">
        <v>0</v>
      </c>
      <c r="M60" s="374">
        <v>0</v>
      </c>
      <c r="N60" s="374">
        <v>0</v>
      </c>
      <c r="O60" s="374">
        <v>0</v>
      </c>
      <c r="P60" s="374">
        <v>0</v>
      </c>
      <c r="Q60" s="374">
        <v>0</v>
      </c>
      <c r="R60" s="374">
        <v>0</v>
      </c>
      <c r="S60" s="374">
        <v>0</v>
      </c>
      <c r="T60" s="374">
        <v>0</v>
      </c>
      <c r="U60" s="374">
        <v>2</v>
      </c>
      <c r="V60" s="374">
        <v>0</v>
      </c>
      <c r="W60" s="374">
        <v>10</v>
      </c>
    </row>
    <row r="61" spans="1:23" s="347" customFormat="1" ht="20.25" customHeight="1">
      <c r="A61" s="350" t="s">
        <v>514</v>
      </c>
      <c r="B61" s="361" t="s">
        <v>528</v>
      </c>
      <c r="C61" s="350" t="s">
        <v>282</v>
      </c>
      <c r="D61" s="372">
        <v>0</v>
      </c>
      <c r="E61" s="372">
        <v>1</v>
      </c>
      <c r="F61" s="372">
        <v>0</v>
      </c>
      <c r="G61" s="372">
        <v>0</v>
      </c>
      <c r="H61" s="372">
        <v>1</v>
      </c>
      <c r="I61" s="372">
        <v>19</v>
      </c>
      <c r="J61" s="372">
        <v>0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2</v>
      </c>
      <c r="V61" s="372">
        <v>0</v>
      </c>
      <c r="W61" s="372">
        <v>0</v>
      </c>
    </row>
    <row r="62" spans="1:23" s="347" customFormat="1" ht="20.25" customHeight="1">
      <c r="A62" s="350" t="s">
        <v>514</v>
      </c>
      <c r="B62" s="361" t="s">
        <v>144</v>
      </c>
      <c r="C62" s="350" t="s">
        <v>282</v>
      </c>
      <c r="D62" s="372">
        <v>0</v>
      </c>
      <c r="E62" s="372">
        <v>1</v>
      </c>
      <c r="F62" s="372">
        <v>0</v>
      </c>
      <c r="G62" s="372">
        <v>0</v>
      </c>
      <c r="H62" s="372">
        <v>0</v>
      </c>
      <c r="I62" s="372">
        <v>15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9</v>
      </c>
    </row>
    <row r="63" spans="1:23" s="347" customFormat="1" ht="20.25" customHeight="1">
      <c r="A63" s="350" t="s">
        <v>610</v>
      </c>
      <c r="B63" s="361" t="s">
        <v>871</v>
      </c>
      <c r="C63" s="350" t="s">
        <v>282</v>
      </c>
      <c r="D63" s="372">
        <v>0</v>
      </c>
      <c r="E63" s="372">
        <v>1</v>
      </c>
      <c r="F63" s="372">
        <v>0</v>
      </c>
      <c r="G63" s="372">
        <v>0</v>
      </c>
      <c r="H63" s="372">
        <v>1</v>
      </c>
      <c r="I63" s="372">
        <v>19</v>
      </c>
      <c r="J63" s="372">
        <v>0</v>
      </c>
      <c r="K63" s="372">
        <v>3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17</v>
      </c>
    </row>
    <row r="64" spans="1:23" s="347" customFormat="1" ht="20.25" customHeight="1">
      <c r="A64" s="350" t="s">
        <v>610</v>
      </c>
      <c r="B64" s="361" t="s">
        <v>606</v>
      </c>
      <c r="C64" s="350" t="s">
        <v>282</v>
      </c>
      <c r="D64" s="372">
        <v>0</v>
      </c>
      <c r="E64" s="372">
        <v>1</v>
      </c>
      <c r="F64" s="372">
        <v>0</v>
      </c>
      <c r="G64" s="372">
        <v>0</v>
      </c>
      <c r="H64" s="372">
        <v>1</v>
      </c>
      <c r="I64" s="372">
        <v>22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1</v>
      </c>
      <c r="T64" s="372">
        <v>0</v>
      </c>
      <c r="U64" s="372">
        <v>2</v>
      </c>
      <c r="V64" s="372">
        <v>0</v>
      </c>
      <c r="W64" s="372">
        <v>9</v>
      </c>
    </row>
    <row r="65" spans="1:23" s="314" customFormat="1" ht="20.25" customHeight="1">
      <c r="A65" s="319"/>
      <c r="B65" s="362" t="s">
        <v>95</v>
      </c>
      <c r="C65" s="366"/>
      <c r="D65" s="374">
        <v>0</v>
      </c>
      <c r="E65" s="374">
        <v>4</v>
      </c>
      <c r="F65" s="374">
        <v>0</v>
      </c>
      <c r="G65" s="374">
        <v>0</v>
      </c>
      <c r="H65" s="374">
        <v>3</v>
      </c>
      <c r="I65" s="374">
        <v>75</v>
      </c>
      <c r="J65" s="374">
        <v>0</v>
      </c>
      <c r="K65" s="374">
        <v>3</v>
      </c>
      <c r="L65" s="374">
        <v>0</v>
      </c>
      <c r="M65" s="374">
        <v>0</v>
      </c>
      <c r="N65" s="374">
        <v>0</v>
      </c>
      <c r="O65" s="374">
        <v>0</v>
      </c>
      <c r="P65" s="374">
        <v>0</v>
      </c>
      <c r="Q65" s="374">
        <v>0</v>
      </c>
      <c r="R65" s="374">
        <v>0</v>
      </c>
      <c r="S65" s="374">
        <v>1</v>
      </c>
      <c r="T65" s="374">
        <v>0</v>
      </c>
      <c r="U65" s="374">
        <v>4</v>
      </c>
      <c r="V65" s="374">
        <v>0</v>
      </c>
      <c r="W65" s="374">
        <v>35</v>
      </c>
    </row>
    <row r="66" spans="1:23" s="214" customFormat="1" ht="20.25" customHeight="1">
      <c r="A66" s="352" t="s">
        <v>525</v>
      </c>
      <c r="B66" s="361" t="s">
        <v>138</v>
      </c>
      <c r="C66" s="352" t="s">
        <v>573</v>
      </c>
      <c r="D66" s="375">
        <v>0</v>
      </c>
      <c r="E66" s="375">
        <v>1</v>
      </c>
      <c r="F66" s="375">
        <v>0</v>
      </c>
      <c r="G66" s="375">
        <v>0</v>
      </c>
      <c r="H66" s="375">
        <v>1</v>
      </c>
      <c r="I66" s="375">
        <v>16</v>
      </c>
      <c r="J66" s="372">
        <v>0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0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5">
        <v>3</v>
      </c>
    </row>
    <row r="67" spans="1:23" s="347" customFormat="1" ht="20.25" customHeight="1">
      <c r="A67" s="352" t="s">
        <v>525</v>
      </c>
      <c r="B67" s="361" t="s">
        <v>159</v>
      </c>
      <c r="C67" s="352" t="s">
        <v>573</v>
      </c>
      <c r="D67" s="375">
        <v>0</v>
      </c>
      <c r="E67" s="375">
        <v>1</v>
      </c>
      <c r="F67" s="375">
        <v>0</v>
      </c>
      <c r="G67" s="375">
        <v>1</v>
      </c>
      <c r="H67" s="375">
        <v>1</v>
      </c>
      <c r="I67" s="375">
        <v>20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5">
        <v>6</v>
      </c>
    </row>
    <row r="68" spans="1:23" s="347" customFormat="1" ht="20.25" customHeight="1">
      <c r="A68" s="352" t="s">
        <v>525</v>
      </c>
      <c r="B68" s="361" t="s">
        <v>979</v>
      </c>
      <c r="C68" s="352" t="s">
        <v>573</v>
      </c>
      <c r="D68" s="375">
        <v>0</v>
      </c>
      <c r="E68" s="375">
        <v>1</v>
      </c>
      <c r="F68" s="375">
        <v>0</v>
      </c>
      <c r="G68" s="375">
        <v>0</v>
      </c>
      <c r="H68" s="375">
        <v>1</v>
      </c>
      <c r="I68" s="375">
        <v>18</v>
      </c>
      <c r="J68" s="372">
        <v>0</v>
      </c>
      <c r="K68" s="372">
        <v>0</v>
      </c>
      <c r="L68" s="372">
        <v>0</v>
      </c>
      <c r="M68" s="372">
        <v>0</v>
      </c>
      <c r="N68" s="372">
        <v>0</v>
      </c>
      <c r="O68" s="372">
        <v>0</v>
      </c>
      <c r="P68" s="372">
        <v>0</v>
      </c>
      <c r="Q68" s="372">
        <v>0</v>
      </c>
      <c r="R68" s="372">
        <v>0</v>
      </c>
      <c r="S68" s="372">
        <v>0</v>
      </c>
      <c r="T68" s="372">
        <v>0</v>
      </c>
      <c r="U68" s="372">
        <v>4</v>
      </c>
      <c r="V68" s="372">
        <v>0</v>
      </c>
      <c r="W68" s="375">
        <v>5</v>
      </c>
    </row>
    <row r="69" spans="1:23" s="347" customFormat="1" ht="20.25" customHeight="1">
      <c r="A69" s="352" t="s">
        <v>525</v>
      </c>
      <c r="B69" s="361" t="s">
        <v>917</v>
      </c>
      <c r="C69" s="352" t="s">
        <v>573</v>
      </c>
      <c r="D69" s="375">
        <v>0</v>
      </c>
      <c r="E69" s="375">
        <v>1</v>
      </c>
      <c r="F69" s="375">
        <v>0</v>
      </c>
      <c r="G69" s="375">
        <v>1</v>
      </c>
      <c r="H69" s="375">
        <v>1</v>
      </c>
      <c r="I69" s="375">
        <v>25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5">
        <v>8</v>
      </c>
    </row>
    <row r="70" spans="1:23" s="347" customFormat="1" ht="20.25" customHeight="1">
      <c r="A70" s="352" t="s">
        <v>525</v>
      </c>
      <c r="B70" s="361" t="s">
        <v>837</v>
      </c>
      <c r="C70" s="352" t="s">
        <v>573</v>
      </c>
      <c r="D70" s="375">
        <v>0</v>
      </c>
      <c r="E70" s="375">
        <v>1</v>
      </c>
      <c r="F70" s="375">
        <v>0</v>
      </c>
      <c r="G70" s="375">
        <v>0</v>
      </c>
      <c r="H70" s="375">
        <v>1</v>
      </c>
      <c r="I70" s="375">
        <v>13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5">
        <v>2</v>
      </c>
    </row>
    <row r="71" spans="1:23" s="347" customFormat="1" ht="20.25" customHeight="1">
      <c r="A71" s="352" t="s">
        <v>525</v>
      </c>
      <c r="B71" s="361" t="s">
        <v>225</v>
      </c>
      <c r="C71" s="352" t="s">
        <v>573</v>
      </c>
      <c r="D71" s="375">
        <v>0</v>
      </c>
      <c r="E71" s="375">
        <v>1</v>
      </c>
      <c r="F71" s="375">
        <v>0</v>
      </c>
      <c r="G71" s="375">
        <v>0</v>
      </c>
      <c r="H71" s="375">
        <v>1</v>
      </c>
      <c r="I71" s="375">
        <v>16</v>
      </c>
      <c r="J71" s="372">
        <v>0</v>
      </c>
      <c r="K71" s="372">
        <v>0</v>
      </c>
      <c r="L71" s="372">
        <v>0</v>
      </c>
      <c r="M71" s="372">
        <v>0</v>
      </c>
      <c r="N71" s="372">
        <v>0</v>
      </c>
      <c r="O71" s="372">
        <v>0</v>
      </c>
      <c r="P71" s="372">
        <v>0</v>
      </c>
      <c r="Q71" s="372">
        <v>0</v>
      </c>
      <c r="R71" s="372">
        <v>0</v>
      </c>
      <c r="S71" s="372">
        <v>0</v>
      </c>
      <c r="T71" s="372">
        <v>0</v>
      </c>
      <c r="U71" s="372">
        <v>0</v>
      </c>
      <c r="V71" s="372">
        <v>0</v>
      </c>
      <c r="W71" s="375">
        <v>1</v>
      </c>
    </row>
    <row r="72" spans="1:23" s="347" customFormat="1" ht="20.25" customHeight="1">
      <c r="A72" s="352" t="s">
        <v>525</v>
      </c>
      <c r="B72" s="361" t="s">
        <v>927</v>
      </c>
      <c r="C72" s="352" t="s">
        <v>573</v>
      </c>
      <c r="D72" s="375">
        <v>0</v>
      </c>
      <c r="E72" s="375">
        <v>1</v>
      </c>
      <c r="F72" s="375">
        <v>0</v>
      </c>
      <c r="G72" s="375">
        <v>0</v>
      </c>
      <c r="H72" s="375">
        <v>1</v>
      </c>
      <c r="I72" s="375">
        <v>17</v>
      </c>
      <c r="J72" s="372">
        <v>0</v>
      </c>
      <c r="K72" s="372">
        <v>0</v>
      </c>
      <c r="L72" s="372">
        <v>0</v>
      </c>
      <c r="M72" s="372">
        <v>0</v>
      </c>
      <c r="N72" s="372">
        <v>0</v>
      </c>
      <c r="O72" s="372">
        <v>0</v>
      </c>
      <c r="P72" s="372">
        <v>0</v>
      </c>
      <c r="Q72" s="372">
        <v>0</v>
      </c>
      <c r="R72" s="372">
        <v>0</v>
      </c>
      <c r="S72" s="372">
        <v>0</v>
      </c>
      <c r="T72" s="372">
        <v>0</v>
      </c>
      <c r="U72" s="372">
        <v>0</v>
      </c>
      <c r="V72" s="372">
        <v>0</v>
      </c>
      <c r="W72" s="375">
        <v>5</v>
      </c>
    </row>
    <row r="73" spans="1:23" s="347" customFormat="1" ht="20.25" customHeight="1">
      <c r="A73" s="352" t="s">
        <v>525</v>
      </c>
      <c r="B73" s="361" t="s">
        <v>1038</v>
      </c>
      <c r="C73" s="352" t="s">
        <v>573</v>
      </c>
      <c r="D73" s="375">
        <v>0</v>
      </c>
      <c r="E73" s="375">
        <v>1</v>
      </c>
      <c r="F73" s="375">
        <v>0</v>
      </c>
      <c r="G73" s="375">
        <v>1</v>
      </c>
      <c r="H73" s="375">
        <v>2</v>
      </c>
      <c r="I73" s="375">
        <v>19</v>
      </c>
      <c r="J73" s="372">
        <v>0</v>
      </c>
      <c r="K73" s="372">
        <v>0</v>
      </c>
      <c r="L73" s="372">
        <v>0</v>
      </c>
      <c r="M73" s="372">
        <v>0</v>
      </c>
      <c r="N73" s="372">
        <v>0</v>
      </c>
      <c r="O73" s="372">
        <v>0</v>
      </c>
      <c r="P73" s="372">
        <v>0</v>
      </c>
      <c r="Q73" s="372">
        <v>0</v>
      </c>
      <c r="R73" s="372">
        <v>0</v>
      </c>
      <c r="S73" s="372">
        <v>0</v>
      </c>
      <c r="T73" s="372">
        <v>0</v>
      </c>
      <c r="U73" s="372">
        <v>0</v>
      </c>
      <c r="V73" s="372">
        <v>0</v>
      </c>
      <c r="W73" s="375">
        <v>2</v>
      </c>
    </row>
    <row r="74" spans="1:23" s="347" customFormat="1" ht="20.25" customHeight="1">
      <c r="A74" s="352" t="s">
        <v>525</v>
      </c>
      <c r="B74" s="361" t="s">
        <v>857</v>
      </c>
      <c r="C74" s="352" t="s">
        <v>573</v>
      </c>
      <c r="D74" s="375">
        <v>0</v>
      </c>
      <c r="E74" s="375">
        <v>1</v>
      </c>
      <c r="F74" s="375">
        <v>0</v>
      </c>
      <c r="G74" s="375">
        <v>1</v>
      </c>
      <c r="H74" s="375">
        <v>2</v>
      </c>
      <c r="I74" s="375">
        <v>15</v>
      </c>
      <c r="J74" s="372">
        <v>0</v>
      </c>
      <c r="K74" s="372">
        <v>0</v>
      </c>
      <c r="L74" s="372">
        <v>0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</row>
    <row r="75" spans="1:23" s="314" customFormat="1" ht="20.25" customHeight="1">
      <c r="A75" s="319"/>
      <c r="B75" s="362" t="s">
        <v>90</v>
      </c>
      <c r="C75" s="366"/>
      <c r="D75" s="376">
        <v>0</v>
      </c>
      <c r="E75" s="376">
        <v>9</v>
      </c>
      <c r="F75" s="376">
        <v>0</v>
      </c>
      <c r="G75" s="376">
        <v>4</v>
      </c>
      <c r="H75" s="376">
        <v>11</v>
      </c>
      <c r="I75" s="376">
        <v>159</v>
      </c>
      <c r="J75" s="376">
        <v>0</v>
      </c>
      <c r="K75" s="376">
        <v>0</v>
      </c>
      <c r="L75" s="376">
        <v>0</v>
      </c>
      <c r="M75" s="376">
        <v>0</v>
      </c>
      <c r="N75" s="376">
        <v>0</v>
      </c>
      <c r="O75" s="376">
        <v>0</v>
      </c>
      <c r="P75" s="376">
        <v>0</v>
      </c>
      <c r="Q75" s="376">
        <v>0</v>
      </c>
      <c r="R75" s="376">
        <v>0</v>
      </c>
      <c r="S75" s="376">
        <v>0</v>
      </c>
      <c r="T75" s="376">
        <v>0</v>
      </c>
      <c r="U75" s="376">
        <v>4</v>
      </c>
      <c r="V75" s="376">
        <v>0</v>
      </c>
      <c r="W75" s="376">
        <v>32</v>
      </c>
    </row>
    <row r="76" spans="1:23" s="347" customFormat="1" ht="20.25" customHeight="1">
      <c r="A76" s="350" t="s">
        <v>278</v>
      </c>
      <c r="B76" s="361" t="s">
        <v>77</v>
      </c>
      <c r="C76" s="350" t="s">
        <v>743</v>
      </c>
      <c r="D76" s="372">
        <v>0</v>
      </c>
      <c r="E76" s="372">
        <v>1</v>
      </c>
      <c r="F76" s="372">
        <v>0</v>
      </c>
      <c r="G76" s="372">
        <v>1</v>
      </c>
      <c r="H76" s="372">
        <v>0</v>
      </c>
      <c r="I76" s="372">
        <v>13</v>
      </c>
      <c r="J76" s="372">
        <v>0</v>
      </c>
      <c r="K76" s="372">
        <v>0</v>
      </c>
      <c r="L76" s="372">
        <v>0</v>
      </c>
      <c r="M76" s="372">
        <v>0</v>
      </c>
      <c r="N76" s="372">
        <v>0</v>
      </c>
      <c r="O76" s="372">
        <v>0</v>
      </c>
      <c r="P76" s="372">
        <v>0</v>
      </c>
      <c r="Q76" s="372">
        <v>0</v>
      </c>
      <c r="R76" s="372">
        <v>0</v>
      </c>
      <c r="S76" s="372">
        <v>0</v>
      </c>
      <c r="T76" s="372">
        <v>0</v>
      </c>
      <c r="U76" s="372">
        <v>0</v>
      </c>
      <c r="V76" s="372">
        <v>0</v>
      </c>
      <c r="W76" s="372">
        <v>0</v>
      </c>
    </row>
    <row r="77" spans="1:23" s="347" customFormat="1" ht="20.25" customHeight="1">
      <c r="A77" s="350" t="s">
        <v>278</v>
      </c>
      <c r="B77" s="361" t="s">
        <v>899</v>
      </c>
      <c r="C77" s="350" t="s">
        <v>743</v>
      </c>
      <c r="D77" s="372">
        <v>1</v>
      </c>
      <c r="E77" s="372">
        <v>0</v>
      </c>
      <c r="F77" s="372">
        <v>0</v>
      </c>
      <c r="G77" s="372">
        <v>1</v>
      </c>
      <c r="H77" s="372">
        <v>0</v>
      </c>
      <c r="I77" s="372">
        <v>18</v>
      </c>
      <c r="J77" s="372">
        <v>0</v>
      </c>
      <c r="K77" s="372">
        <v>0</v>
      </c>
      <c r="L77" s="372">
        <v>0</v>
      </c>
      <c r="M77" s="372">
        <v>0</v>
      </c>
      <c r="N77" s="372">
        <v>0</v>
      </c>
      <c r="O77" s="372">
        <v>0</v>
      </c>
      <c r="P77" s="372">
        <v>0</v>
      </c>
      <c r="Q77" s="372">
        <v>0</v>
      </c>
      <c r="R77" s="372">
        <v>0</v>
      </c>
      <c r="S77" s="372">
        <v>0</v>
      </c>
      <c r="T77" s="372">
        <v>0</v>
      </c>
      <c r="U77" s="372">
        <v>0</v>
      </c>
      <c r="V77" s="372">
        <v>0</v>
      </c>
      <c r="W77" s="372">
        <v>0</v>
      </c>
    </row>
    <row r="78" spans="1:23" s="347" customFormat="1" ht="20.25" customHeight="1">
      <c r="A78" s="350" t="s">
        <v>278</v>
      </c>
      <c r="B78" s="361" t="s">
        <v>768</v>
      </c>
      <c r="C78" s="350" t="s">
        <v>573</v>
      </c>
      <c r="D78" s="372">
        <v>1</v>
      </c>
      <c r="E78" s="372">
        <v>0</v>
      </c>
      <c r="F78" s="372">
        <v>0</v>
      </c>
      <c r="G78" s="372">
        <v>1</v>
      </c>
      <c r="H78" s="372">
        <v>0</v>
      </c>
      <c r="I78" s="372">
        <v>8</v>
      </c>
      <c r="J78" s="372">
        <v>0</v>
      </c>
      <c r="K78" s="372">
        <v>0</v>
      </c>
      <c r="L78" s="372">
        <v>0</v>
      </c>
      <c r="M78" s="372">
        <v>0</v>
      </c>
      <c r="N78" s="372">
        <v>0</v>
      </c>
      <c r="O78" s="372">
        <v>0</v>
      </c>
      <c r="P78" s="372">
        <v>0</v>
      </c>
      <c r="Q78" s="372">
        <v>0</v>
      </c>
      <c r="R78" s="372">
        <v>0</v>
      </c>
      <c r="S78" s="372">
        <v>0</v>
      </c>
      <c r="T78" s="372">
        <v>0</v>
      </c>
      <c r="U78" s="372">
        <v>0</v>
      </c>
      <c r="V78" s="372">
        <v>0</v>
      </c>
      <c r="W78" s="372">
        <v>0</v>
      </c>
    </row>
    <row r="79" spans="1:23" s="347" customFormat="1" ht="20.25" customHeight="1">
      <c r="A79" s="350" t="s">
        <v>278</v>
      </c>
      <c r="B79" s="361" t="s">
        <v>504</v>
      </c>
      <c r="C79" s="350" t="s">
        <v>573</v>
      </c>
      <c r="D79" s="372">
        <v>0</v>
      </c>
      <c r="E79" s="372">
        <v>1</v>
      </c>
      <c r="F79" s="372">
        <v>1</v>
      </c>
      <c r="G79" s="372">
        <v>0</v>
      </c>
      <c r="H79" s="372">
        <v>0</v>
      </c>
      <c r="I79" s="372">
        <v>7</v>
      </c>
      <c r="J79" s="372">
        <v>0</v>
      </c>
      <c r="K79" s="372">
        <v>0</v>
      </c>
      <c r="L79" s="372">
        <v>0</v>
      </c>
      <c r="M79" s="372">
        <v>0</v>
      </c>
      <c r="N79" s="372">
        <v>0</v>
      </c>
      <c r="O79" s="372">
        <v>0</v>
      </c>
      <c r="P79" s="372">
        <v>0</v>
      </c>
      <c r="Q79" s="372">
        <v>0</v>
      </c>
      <c r="R79" s="372">
        <v>0</v>
      </c>
      <c r="S79" s="372">
        <v>0</v>
      </c>
      <c r="T79" s="372">
        <v>0</v>
      </c>
      <c r="U79" s="372">
        <v>1</v>
      </c>
      <c r="V79" s="372">
        <v>0</v>
      </c>
      <c r="W79" s="372">
        <v>0</v>
      </c>
    </row>
    <row r="80" spans="1:23" s="314" customFormat="1" ht="20.25" customHeight="1">
      <c r="A80" s="319"/>
      <c r="B80" s="362" t="s">
        <v>97</v>
      </c>
      <c r="C80" s="366"/>
      <c r="D80" s="374">
        <v>2</v>
      </c>
      <c r="E80" s="374">
        <v>2</v>
      </c>
      <c r="F80" s="374">
        <v>1</v>
      </c>
      <c r="G80" s="374">
        <v>3</v>
      </c>
      <c r="H80" s="374">
        <v>0</v>
      </c>
      <c r="I80" s="374">
        <v>46</v>
      </c>
      <c r="J80" s="374">
        <v>0</v>
      </c>
      <c r="K80" s="374">
        <v>0</v>
      </c>
      <c r="L80" s="374">
        <v>0</v>
      </c>
      <c r="M80" s="374">
        <v>0</v>
      </c>
      <c r="N80" s="374">
        <v>0</v>
      </c>
      <c r="O80" s="374">
        <v>0</v>
      </c>
      <c r="P80" s="374">
        <v>0</v>
      </c>
      <c r="Q80" s="374">
        <v>0</v>
      </c>
      <c r="R80" s="374">
        <v>0</v>
      </c>
      <c r="S80" s="374">
        <v>0</v>
      </c>
      <c r="T80" s="374">
        <v>0</v>
      </c>
      <c r="U80" s="374">
        <v>1</v>
      </c>
      <c r="V80" s="374">
        <v>0</v>
      </c>
      <c r="W80" s="374">
        <v>0</v>
      </c>
    </row>
    <row r="81" spans="1:23" s="347" customFormat="1" ht="20.25" customHeight="1">
      <c r="A81" s="354" t="s">
        <v>5</v>
      </c>
      <c r="B81" s="363" t="s">
        <v>350</v>
      </c>
      <c r="C81" s="354" t="s">
        <v>573</v>
      </c>
      <c r="D81" s="376">
        <v>0</v>
      </c>
      <c r="E81" s="376">
        <v>1</v>
      </c>
      <c r="F81" s="376">
        <v>0</v>
      </c>
      <c r="G81" s="376">
        <v>1</v>
      </c>
      <c r="H81" s="376">
        <v>3</v>
      </c>
      <c r="I81" s="376">
        <v>23</v>
      </c>
      <c r="J81" s="376">
        <v>0</v>
      </c>
      <c r="K81" s="376">
        <v>0</v>
      </c>
      <c r="L81" s="376">
        <v>0</v>
      </c>
      <c r="M81" s="376">
        <v>0</v>
      </c>
      <c r="N81" s="376">
        <v>0</v>
      </c>
      <c r="O81" s="376">
        <v>0</v>
      </c>
      <c r="P81" s="376">
        <v>0</v>
      </c>
      <c r="Q81" s="376">
        <v>0</v>
      </c>
      <c r="R81" s="376">
        <v>0</v>
      </c>
      <c r="S81" s="376">
        <v>0</v>
      </c>
      <c r="T81" s="376">
        <v>0</v>
      </c>
      <c r="U81" s="376">
        <v>0</v>
      </c>
      <c r="V81" s="376">
        <v>0</v>
      </c>
      <c r="W81" s="376">
        <v>2</v>
      </c>
    </row>
    <row r="82" spans="1:23" s="347" customFormat="1" ht="20.25" customHeight="1">
      <c r="A82" s="350" t="s">
        <v>185</v>
      </c>
      <c r="B82" s="361" t="s">
        <v>63</v>
      </c>
      <c r="C82" s="350" t="s">
        <v>573</v>
      </c>
      <c r="D82" s="372">
        <v>0</v>
      </c>
      <c r="E82" s="372">
        <v>1</v>
      </c>
      <c r="F82" s="372">
        <v>0</v>
      </c>
      <c r="G82" s="372">
        <v>1</v>
      </c>
      <c r="H82" s="372">
        <v>0</v>
      </c>
      <c r="I82" s="372">
        <v>23</v>
      </c>
      <c r="J82" s="372">
        <v>0</v>
      </c>
      <c r="K82" s="372">
        <v>0</v>
      </c>
      <c r="L82" s="372">
        <v>0</v>
      </c>
      <c r="M82" s="372">
        <v>0</v>
      </c>
      <c r="N82" s="372">
        <v>0</v>
      </c>
      <c r="O82" s="372">
        <v>0</v>
      </c>
      <c r="P82" s="372">
        <v>0</v>
      </c>
      <c r="Q82" s="372">
        <v>0</v>
      </c>
      <c r="R82" s="372">
        <v>0</v>
      </c>
      <c r="S82" s="372">
        <v>0</v>
      </c>
      <c r="T82" s="372">
        <v>0</v>
      </c>
      <c r="U82" s="372">
        <v>0</v>
      </c>
      <c r="V82" s="372">
        <v>0</v>
      </c>
      <c r="W82" s="372">
        <v>6</v>
      </c>
    </row>
    <row r="83" spans="1:23" s="347" customFormat="1" ht="20.25" customHeight="1">
      <c r="A83" s="350" t="s">
        <v>185</v>
      </c>
      <c r="B83" s="361" t="s">
        <v>1039</v>
      </c>
      <c r="C83" s="350" t="s">
        <v>573</v>
      </c>
      <c r="D83" s="372">
        <v>0</v>
      </c>
      <c r="E83" s="372">
        <v>1</v>
      </c>
      <c r="F83" s="372">
        <v>0</v>
      </c>
      <c r="G83" s="372">
        <v>2</v>
      </c>
      <c r="H83" s="372">
        <v>0</v>
      </c>
      <c r="I83" s="372">
        <v>17</v>
      </c>
      <c r="J83" s="372">
        <v>0</v>
      </c>
      <c r="K83" s="372">
        <v>0</v>
      </c>
      <c r="L83" s="372">
        <v>0</v>
      </c>
      <c r="M83" s="372">
        <v>0</v>
      </c>
      <c r="N83" s="372">
        <v>0</v>
      </c>
      <c r="O83" s="372">
        <v>0</v>
      </c>
      <c r="P83" s="372">
        <v>0</v>
      </c>
      <c r="Q83" s="372">
        <v>0</v>
      </c>
      <c r="R83" s="372">
        <v>0</v>
      </c>
      <c r="S83" s="372">
        <v>0</v>
      </c>
      <c r="T83" s="372">
        <v>0</v>
      </c>
      <c r="U83" s="372">
        <v>0</v>
      </c>
      <c r="V83" s="372">
        <v>0</v>
      </c>
      <c r="W83" s="372">
        <v>5</v>
      </c>
    </row>
    <row r="84" spans="1:23" s="347" customFormat="1" ht="20.25" customHeight="1">
      <c r="A84" s="350" t="s">
        <v>462</v>
      </c>
      <c r="B84" s="361" t="s">
        <v>1018</v>
      </c>
      <c r="C84" s="350" t="s">
        <v>573</v>
      </c>
      <c r="D84" s="372">
        <v>0</v>
      </c>
      <c r="E84" s="372">
        <v>1</v>
      </c>
      <c r="F84" s="372">
        <v>0</v>
      </c>
      <c r="G84" s="372">
        <v>2</v>
      </c>
      <c r="H84" s="372">
        <v>2</v>
      </c>
      <c r="I84" s="372">
        <v>31</v>
      </c>
      <c r="J84" s="372">
        <v>0</v>
      </c>
      <c r="K84" s="372">
        <v>0</v>
      </c>
      <c r="L84" s="372">
        <v>0</v>
      </c>
      <c r="M84" s="372">
        <v>0</v>
      </c>
      <c r="N84" s="372">
        <v>0</v>
      </c>
      <c r="O84" s="372">
        <v>0</v>
      </c>
      <c r="P84" s="372">
        <v>0</v>
      </c>
      <c r="Q84" s="372">
        <v>0</v>
      </c>
      <c r="R84" s="372">
        <v>0</v>
      </c>
      <c r="S84" s="372">
        <v>0</v>
      </c>
      <c r="T84" s="372">
        <v>0</v>
      </c>
      <c r="U84" s="372">
        <v>0</v>
      </c>
      <c r="V84" s="372">
        <v>0</v>
      </c>
      <c r="W84" s="372">
        <v>7</v>
      </c>
    </row>
    <row r="85" spans="1:23" s="347" customFormat="1" ht="20.25" customHeight="1">
      <c r="A85" s="350" t="s">
        <v>185</v>
      </c>
      <c r="B85" s="361" t="s">
        <v>1041</v>
      </c>
      <c r="C85" s="350" t="s">
        <v>573</v>
      </c>
      <c r="D85" s="372">
        <v>0</v>
      </c>
      <c r="E85" s="372">
        <v>1</v>
      </c>
      <c r="F85" s="372">
        <v>0</v>
      </c>
      <c r="G85" s="372">
        <v>1</v>
      </c>
      <c r="H85" s="372">
        <v>1</v>
      </c>
      <c r="I85" s="372">
        <v>10</v>
      </c>
      <c r="J85" s="372">
        <v>0</v>
      </c>
      <c r="K85" s="372">
        <v>0</v>
      </c>
      <c r="L85" s="372">
        <v>0</v>
      </c>
      <c r="M85" s="372">
        <v>0</v>
      </c>
      <c r="N85" s="372">
        <v>0</v>
      </c>
      <c r="O85" s="372">
        <v>0</v>
      </c>
      <c r="P85" s="372">
        <v>0</v>
      </c>
      <c r="Q85" s="372">
        <v>0</v>
      </c>
      <c r="R85" s="372">
        <v>0</v>
      </c>
      <c r="S85" s="372">
        <v>0</v>
      </c>
      <c r="T85" s="372">
        <v>0</v>
      </c>
      <c r="U85" s="372">
        <v>0</v>
      </c>
      <c r="V85" s="372">
        <v>0</v>
      </c>
      <c r="W85" s="372">
        <v>1</v>
      </c>
    </row>
    <row r="86" spans="1:23" s="347" customFormat="1" ht="20.25" customHeight="1">
      <c r="A86" s="350" t="s">
        <v>185</v>
      </c>
      <c r="B86" s="361" t="s">
        <v>1042</v>
      </c>
      <c r="C86" s="350" t="s">
        <v>573</v>
      </c>
      <c r="D86" s="372">
        <v>0</v>
      </c>
      <c r="E86" s="372">
        <v>1</v>
      </c>
      <c r="F86" s="372">
        <v>0</v>
      </c>
      <c r="G86" s="372">
        <v>2</v>
      </c>
      <c r="H86" s="372">
        <v>1</v>
      </c>
      <c r="I86" s="372">
        <v>16</v>
      </c>
      <c r="J86" s="372">
        <v>0</v>
      </c>
      <c r="K86" s="372">
        <v>0</v>
      </c>
      <c r="L86" s="372">
        <v>0</v>
      </c>
      <c r="M86" s="372">
        <v>0</v>
      </c>
      <c r="N86" s="372">
        <v>0</v>
      </c>
      <c r="O86" s="372">
        <v>0</v>
      </c>
      <c r="P86" s="372">
        <v>0</v>
      </c>
      <c r="Q86" s="372">
        <v>0</v>
      </c>
      <c r="R86" s="372">
        <v>0</v>
      </c>
      <c r="S86" s="372">
        <v>0</v>
      </c>
      <c r="T86" s="372">
        <v>0</v>
      </c>
      <c r="U86" s="372">
        <v>0</v>
      </c>
      <c r="V86" s="372">
        <v>0</v>
      </c>
      <c r="W86" s="372">
        <v>4</v>
      </c>
    </row>
    <row r="87" spans="1:23" s="314" customFormat="1" ht="20.25" customHeight="1">
      <c r="A87" s="319"/>
      <c r="B87" s="362" t="s">
        <v>104</v>
      </c>
      <c r="C87" s="366"/>
      <c r="D87" s="374">
        <v>0</v>
      </c>
      <c r="E87" s="374">
        <v>5</v>
      </c>
      <c r="F87" s="374">
        <v>0</v>
      </c>
      <c r="G87" s="374">
        <v>8</v>
      </c>
      <c r="H87" s="374">
        <v>4</v>
      </c>
      <c r="I87" s="374">
        <v>97</v>
      </c>
      <c r="J87" s="374">
        <v>0</v>
      </c>
      <c r="K87" s="374">
        <v>0</v>
      </c>
      <c r="L87" s="374">
        <v>0</v>
      </c>
      <c r="M87" s="374">
        <v>0</v>
      </c>
      <c r="N87" s="374">
        <v>0</v>
      </c>
      <c r="O87" s="374">
        <v>0</v>
      </c>
      <c r="P87" s="374">
        <v>0</v>
      </c>
      <c r="Q87" s="374">
        <v>0</v>
      </c>
      <c r="R87" s="374">
        <v>0</v>
      </c>
      <c r="S87" s="374">
        <v>0</v>
      </c>
      <c r="T87" s="374">
        <v>0</v>
      </c>
      <c r="U87" s="374">
        <v>0</v>
      </c>
      <c r="V87" s="374">
        <v>0</v>
      </c>
      <c r="W87" s="374">
        <v>23</v>
      </c>
    </row>
    <row r="88" spans="1:23" s="314" customFormat="1" ht="20.25" customHeight="1">
      <c r="A88" s="350" t="s">
        <v>664</v>
      </c>
      <c r="B88" s="361" t="s">
        <v>614</v>
      </c>
      <c r="C88" s="386" t="s">
        <v>222</v>
      </c>
      <c r="D88" s="381">
        <v>0</v>
      </c>
      <c r="E88" s="381">
        <v>1</v>
      </c>
      <c r="F88" s="381">
        <v>0</v>
      </c>
      <c r="G88" s="381">
        <v>0</v>
      </c>
      <c r="H88" s="381">
        <v>0</v>
      </c>
      <c r="I88" s="381">
        <v>13</v>
      </c>
      <c r="J88" s="372">
        <v>0</v>
      </c>
      <c r="K88" s="372">
        <v>0</v>
      </c>
      <c r="L88" s="372">
        <v>0</v>
      </c>
      <c r="M88" s="372">
        <v>0</v>
      </c>
      <c r="N88" s="372">
        <v>0</v>
      </c>
      <c r="O88" s="372">
        <v>0</v>
      </c>
      <c r="P88" s="372">
        <v>0</v>
      </c>
      <c r="Q88" s="372">
        <v>0</v>
      </c>
      <c r="R88" s="372">
        <v>0</v>
      </c>
      <c r="S88" s="372">
        <v>0</v>
      </c>
      <c r="T88" s="372">
        <v>0</v>
      </c>
      <c r="U88" s="372">
        <v>0</v>
      </c>
      <c r="V88" s="372">
        <v>0</v>
      </c>
      <c r="W88" s="372">
        <v>0</v>
      </c>
    </row>
    <row r="89" spans="1:23" s="315" customFormat="1" ht="20.25" customHeight="1">
      <c r="A89" s="350" t="s">
        <v>664</v>
      </c>
      <c r="B89" s="361" t="s">
        <v>180</v>
      </c>
      <c r="C89" s="386" t="s">
        <v>222</v>
      </c>
      <c r="D89" s="381">
        <v>0</v>
      </c>
      <c r="E89" s="381">
        <v>1</v>
      </c>
      <c r="F89" s="381">
        <v>0</v>
      </c>
      <c r="G89" s="381">
        <v>1</v>
      </c>
      <c r="H89" s="381">
        <v>0</v>
      </c>
      <c r="I89" s="381">
        <v>13</v>
      </c>
      <c r="J89" s="372">
        <v>0</v>
      </c>
      <c r="K89" s="372">
        <v>0</v>
      </c>
      <c r="L89" s="372">
        <v>0</v>
      </c>
      <c r="M89" s="372">
        <v>0</v>
      </c>
      <c r="N89" s="372">
        <v>0</v>
      </c>
      <c r="O89" s="372">
        <v>0</v>
      </c>
      <c r="P89" s="372">
        <v>0</v>
      </c>
      <c r="Q89" s="372">
        <v>0</v>
      </c>
      <c r="R89" s="372">
        <v>0</v>
      </c>
      <c r="S89" s="372">
        <v>0</v>
      </c>
      <c r="T89" s="372">
        <v>0</v>
      </c>
      <c r="U89" s="372">
        <v>0</v>
      </c>
      <c r="V89" s="372">
        <v>0</v>
      </c>
      <c r="W89" s="372">
        <v>0</v>
      </c>
    </row>
    <row r="90" spans="1:23" s="315" customFormat="1" ht="20.25" customHeight="1">
      <c r="A90" s="356"/>
      <c r="B90" s="362" t="s">
        <v>791</v>
      </c>
      <c r="C90" s="369"/>
      <c r="D90" s="374">
        <v>0</v>
      </c>
      <c r="E90" s="374">
        <v>2</v>
      </c>
      <c r="F90" s="374">
        <v>0</v>
      </c>
      <c r="G90" s="374">
        <v>1</v>
      </c>
      <c r="H90" s="374">
        <v>0</v>
      </c>
      <c r="I90" s="374">
        <v>26</v>
      </c>
      <c r="J90" s="374">
        <v>0</v>
      </c>
      <c r="K90" s="374">
        <v>0</v>
      </c>
      <c r="L90" s="374">
        <v>0</v>
      </c>
      <c r="M90" s="374">
        <v>0</v>
      </c>
      <c r="N90" s="374">
        <v>0</v>
      </c>
      <c r="O90" s="374">
        <v>0</v>
      </c>
      <c r="P90" s="374">
        <v>0</v>
      </c>
      <c r="Q90" s="374">
        <v>0</v>
      </c>
      <c r="R90" s="374">
        <v>0</v>
      </c>
      <c r="S90" s="374">
        <v>0</v>
      </c>
      <c r="T90" s="374">
        <v>0</v>
      </c>
      <c r="U90" s="374">
        <v>0</v>
      </c>
      <c r="V90" s="374">
        <v>0</v>
      </c>
      <c r="W90" s="374">
        <v>0</v>
      </c>
    </row>
    <row r="91" spans="1:23" s="214" customFormat="1" ht="20.25" customHeight="1">
      <c r="A91" s="350" t="s">
        <v>21</v>
      </c>
      <c r="B91" s="361" t="s">
        <v>1031</v>
      </c>
      <c r="C91" s="350" t="s">
        <v>573</v>
      </c>
      <c r="D91" s="372">
        <v>0</v>
      </c>
      <c r="E91" s="372">
        <v>1</v>
      </c>
      <c r="F91" s="372">
        <v>0</v>
      </c>
      <c r="G91" s="372">
        <v>1</v>
      </c>
      <c r="H91" s="372">
        <v>0</v>
      </c>
      <c r="I91" s="372">
        <v>15</v>
      </c>
      <c r="J91" s="372">
        <v>0</v>
      </c>
      <c r="K91" s="372">
        <v>0</v>
      </c>
      <c r="L91" s="372">
        <v>0</v>
      </c>
      <c r="M91" s="372">
        <v>0</v>
      </c>
      <c r="N91" s="372">
        <v>0</v>
      </c>
      <c r="O91" s="372">
        <v>0</v>
      </c>
      <c r="P91" s="372">
        <v>0</v>
      </c>
      <c r="Q91" s="372">
        <v>0</v>
      </c>
      <c r="R91" s="372">
        <v>0</v>
      </c>
      <c r="S91" s="372">
        <v>0</v>
      </c>
      <c r="T91" s="372">
        <v>0</v>
      </c>
      <c r="U91" s="372">
        <v>0</v>
      </c>
      <c r="V91" s="372">
        <v>0</v>
      </c>
      <c r="W91" s="372">
        <v>0</v>
      </c>
    </row>
    <row r="92" spans="1:23" s="214" customFormat="1" ht="20.25" customHeight="1">
      <c r="A92" s="350" t="s">
        <v>21</v>
      </c>
      <c r="B92" s="361" t="s">
        <v>674</v>
      </c>
      <c r="C92" s="350" t="s">
        <v>573</v>
      </c>
      <c r="D92" s="372">
        <v>0</v>
      </c>
      <c r="E92" s="372">
        <v>0</v>
      </c>
      <c r="F92" s="372">
        <v>0</v>
      </c>
      <c r="G92" s="372">
        <v>1</v>
      </c>
      <c r="H92" s="372">
        <v>0</v>
      </c>
      <c r="I92" s="372">
        <v>6</v>
      </c>
      <c r="J92" s="372">
        <v>0</v>
      </c>
      <c r="K92" s="372">
        <v>0</v>
      </c>
      <c r="L92" s="372">
        <v>0</v>
      </c>
      <c r="M92" s="372">
        <v>0</v>
      </c>
      <c r="N92" s="372">
        <v>0</v>
      </c>
      <c r="O92" s="372">
        <v>0</v>
      </c>
      <c r="P92" s="372">
        <v>0</v>
      </c>
      <c r="Q92" s="372">
        <v>0</v>
      </c>
      <c r="R92" s="372">
        <v>0</v>
      </c>
      <c r="S92" s="372">
        <v>0</v>
      </c>
      <c r="T92" s="372">
        <v>0</v>
      </c>
      <c r="U92" s="372">
        <v>0</v>
      </c>
      <c r="V92" s="372">
        <v>0</v>
      </c>
      <c r="W92" s="372">
        <v>0</v>
      </c>
    </row>
    <row r="93" spans="1:23" s="315" customFormat="1" ht="20.25" customHeight="1">
      <c r="A93" s="356"/>
      <c r="B93" s="362" t="s">
        <v>115</v>
      </c>
      <c r="C93" s="369"/>
      <c r="D93" s="376">
        <v>0</v>
      </c>
      <c r="E93" s="376">
        <v>1</v>
      </c>
      <c r="F93" s="376">
        <v>0</v>
      </c>
      <c r="G93" s="376">
        <v>2</v>
      </c>
      <c r="H93" s="376">
        <v>0</v>
      </c>
      <c r="I93" s="376">
        <v>21</v>
      </c>
      <c r="J93" s="376">
        <v>0</v>
      </c>
      <c r="K93" s="376">
        <v>0</v>
      </c>
      <c r="L93" s="376">
        <v>0</v>
      </c>
      <c r="M93" s="376">
        <v>0</v>
      </c>
      <c r="N93" s="376">
        <v>0</v>
      </c>
      <c r="O93" s="376">
        <v>0</v>
      </c>
      <c r="P93" s="376">
        <v>0</v>
      </c>
      <c r="Q93" s="376">
        <v>0</v>
      </c>
      <c r="R93" s="376">
        <v>0</v>
      </c>
      <c r="S93" s="376">
        <v>0</v>
      </c>
      <c r="T93" s="376">
        <v>0</v>
      </c>
      <c r="U93" s="376">
        <v>0</v>
      </c>
      <c r="V93" s="376">
        <v>0</v>
      </c>
      <c r="W93" s="376">
        <v>0</v>
      </c>
    </row>
    <row r="94" spans="1:23" s="315" customFormat="1" ht="20.25" customHeight="1">
      <c r="A94" s="354" t="s">
        <v>760</v>
      </c>
      <c r="B94" s="363" t="s">
        <v>130</v>
      </c>
      <c r="C94" s="354" t="s">
        <v>222</v>
      </c>
      <c r="D94" s="376">
        <v>1</v>
      </c>
      <c r="E94" s="376">
        <v>0</v>
      </c>
      <c r="F94" s="376">
        <v>0</v>
      </c>
      <c r="G94" s="376">
        <v>1</v>
      </c>
      <c r="H94" s="376">
        <v>0</v>
      </c>
      <c r="I94" s="376">
        <v>11</v>
      </c>
      <c r="J94" s="376">
        <v>0</v>
      </c>
      <c r="K94" s="376">
        <v>0</v>
      </c>
      <c r="L94" s="376">
        <v>0</v>
      </c>
      <c r="M94" s="376">
        <v>0</v>
      </c>
      <c r="N94" s="376">
        <v>0</v>
      </c>
      <c r="O94" s="376">
        <v>0</v>
      </c>
      <c r="P94" s="376">
        <v>0</v>
      </c>
      <c r="Q94" s="376">
        <v>0</v>
      </c>
      <c r="R94" s="376">
        <v>0</v>
      </c>
      <c r="S94" s="376">
        <v>0</v>
      </c>
      <c r="T94" s="376">
        <v>0</v>
      </c>
      <c r="U94" s="376">
        <v>0</v>
      </c>
      <c r="V94" s="376">
        <v>0</v>
      </c>
      <c r="W94" s="376">
        <v>0</v>
      </c>
    </row>
    <row r="95" spans="1:23" s="315" customFormat="1" ht="20.25" customHeight="1">
      <c r="A95" s="354" t="s">
        <v>608</v>
      </c>
      <c r="B95" s="363" t="s">
        <v>935</v>
      </c>
      <c r="C95" s="387" t="s">
        <v>573</v>
      </c>
      <c r="D95" s="374">
        <v>1</v>
      </c>
      <c r="E95" s="374">
        <v>0</v>
      </c>
      <c r="F95" s="374">
        <v>0</v>
      </c>
      <c r="G95" s="374">
        <v>1</v>
      </c>
      <c r="H95" s="374">
        <v>0</v>
      </c>
      <c r="I95" s="374">
        <v>20</v>
      </c>
      <c r="J95" s="374">
        <v>0</v>
      </c>
      <c r="K95" s="374">
        <v>0</v>
      </c>
      <c r="L95" s="374">
        <v>0</v>
      </c>
      <c r="M95" s="374">
        <v>0</v>
      </c>
      <c r="N95" s="374">
        <v>0</v>
      </c>
      <c r="O95" s="374">
        <v>0</v>
      </c>
      <c r="P95" s="374">
        <v>0</v>
      </c>
      <c r="Q95" s="374">
        <v>0</v>
      </c>
      <c r="R95" s="374">
        <v>0</v>
      </c>
      <c r="S95" s="374">
        <v>0</v>
      </c>
      <c r="T95" s="374">
        <v>0</v>
      </c>
      <c r="U95" s="374">
        <v>0</v>
      </c>
      <c r="V95" s="374">
        <v>0</v>
      </c>
      <c r="W95" s="374">
        <v>1</v>
      </c>
    </row>
    <row r="96" spans="1:23" s="315" customFormat="1" ht="20.25" customHeight="1">
      <c r="A96" s="351" t="s">
        <v>213</v>
      </c>
      <c r="B96" s="363" t="s">
        <v>748</v>
      </c>
      <c r="C96" s="370" t="s">
        <v>658</v>
      </c>
      <c r="D96" s="376">
        <v>0</v>
      </c>
      <c r="E96" s="376">
        <v>1</v>
      </c>
      <c r="F96" s="376">
        <v>0</v>
      </c>
      <c r="G96" s="376">
        <v>0</v>
      </c>
      <c r="H96" s="376">
        <v>2</v>
      </c>
      <c r="I96" s="376">
        <v>17</v>
      </c>
      <c r="J96" s="376">
        <v>0</v>
      </c>
      <c r="K96" s="376">
        <v>0</v>
      </c>
      <c r="L96" s="376">
        <v>0</v>
      </c>
      <c r="M96" s="376">
        <v>0</v>
      </c>
      <c r="N96" s="376">
        <v>0</v>
      </c>
      <c r="O96" s="376">
        <v>0</v>
      </c>
      <c r="P96" s="376">
        <v>0</v>
      </c>
      <c r="Q96" s="376">
        <v>0</v>
      </c>
      <c r="R96" s="376">
        <v>0</v>
      </c>
      <c r="S96" s="376">
        <v>0</v>
      </c>
      <c r="T96" s="376">
        <v>0</v>
      </c>
      <c r="U96" s="376">
        <v>0</v>
      </c>
      <c r="V96" s="376">
        <v>0</v>
      </c>
      <c r="W96" s="376">
        <v>6</v>
      </c>
    </row>
    <row r="97" spans="1:23" s="347" customFormat="1" ht="20.25" customHeight="1">
      <c r="A97" s="350" t="s">
        <v>263</v>
      </c>
      <c r="B97" s="361" t="s">
        <v>769</v>
      </c>
      <c r="C97" s="350" t="s">
        <v>222</v>
      </c>
      <c r="D97" s="372">
        <v>0</v>
      </c>
      <c r="E97" s="372">
        <v>1</v>
      </c>
      <c r="F97" s="372">
        <v>0</v>
      </c>
      <c r="G97" s="372">
        <v>0</v>
      </c>
      <c r="H97" s="372">
        <v>1</v>
      </c>
      <c r="I97" s="372">
        <v>30</v>
      </c>
      <c r="J97" s="372">
        <v>0</v>
      </c>
      <c r="K97" s="372">
        <v>0</v>
      </c>
      <c r="L97" s="372">
        <v>0</v>
      </c>
      <c r="M97" s="372">
        <v>0</v>
      </c>
      <c r="N97" s="372">
        <v>0</v>
      </c>
      <c r="O97" s="372">
        <v>0</v>
      </c>
      <c r="P97" s="372">
        <v>0</v>
      </c>
      <c r="Q97" s="372">
        <v>0</v>
      </c>
      <c r="R97" s="372">
        <v>0</v>
      </c>
      <c r="S97" s="372">
        <v>0</v>
      </c>
      <c r="T97" s="372">
        <v>0</v>
      </c>
      <c r="U97" s="372">
        <v>0</v>
      </c>
      <c r="V97" s="372">
        <v>0</v>
      </c>
      <c r="W97" s="372">
        <v>11</v>
      </c>
    </row>
    <row r="98" spans="1:23" s="347" customFormat="1" ht="20.25" customHeight="1">
      <c r="A98" s="350" t="s">
        <v>263</v>
      </c>
      <c r="B98" s="361" t="s">
        <v>24</v>
      </c>
      <c r="C98" s="350" t="s">
        <v>222</v>
      </c>
      <c r="D98" s="372">
        <v>0</v>
      </c>
      <c r="E98" s="372">
        <v>1</v>
      </c>
      <c r="F98" s="372">
        <v>0</v>
      </c>
      <c r="G98" s="372">
        <v>0</v>
      </c>
      <c r="H98" s="372">
        <v>1</v>
      </c>
      <c r="I98" s="372">
        <v>34</v>
      </c>
      <c r="J98" s="372">
        <v>0</v>
      </c>
      <c r="K98" s="372">
        <v>0</v>
      </c>
      <c r="L98" s="372">
        <v>0</v>
      </c>
      <c r="M98" s="372">
        <v>0</v>
      </c>
      <c r="N98" s="372">
        <v>0</v>
      </c>
      <c r="O98" s="372">
        <v>0</v>
      </c>
      <c r="P98" s="372">
        <v>0</v>
      </c>
      <c r="Q98" s="372">
        <v>0</v>
      </c>
      <c r="R98" s="372">
        <v>0</v>
      </c>
      <c r="S98" s="372">
        <v>0</v>
      </c>
      <c r="T98" s="372">
        <v>0</v>
      </c>
      <c r="U98" s="372">
        <v>0</v>
      </c>
      <c r="V98" s="372">
        <v>0</v>
      </c>
      <c r="W98" s="372">
        <v>8</v>
      </c>
    </row>
    <row r="99" spans="1:23" s="347" customFormat="1" ht="20.25" customHeight="1">
      <c r="A99" s="350" t="s">
        <v>263</v>
      </c>
      <c r="B99" s="361" t="s">
        <v>99</v>
      </c>
      <c r="C99" s="350" t="s">
        <v>222</v>
      </c>
      <c r="D99" s="372">
        <v>0</v>
      </c>
      <c r="E99" s="372">
        <v>1</v>
      </c>
      <c r="F99" s="372">
        <v>0</v>
      </c>
      <c r="G99" s="372">
        <v>0</v>
      </c>
      <c r="H99" s="372">
        <v>1</v>
      </c>
      <c r="I99" s="372">
        <v>31</v>
      </c>
      <c r="J99" s="372">
        <v>0</v>
      </c>
      <c r="K99" s="372">
        <v>0</v>
      </c>
      <c r="L99" s="372">
        <v>0</v>
      </c>
      <c r="M99" s="372">
        <v>0</v>
      </c>
      <c r="N99" s="372">
        <v>0</v>
      </c>
      <c r="O99" s="372">
        <v>0</v>
      </c>
      <c r="P99" s="372">
        <v>0</v>
      </c>
      <c r="Q99" s="372">
        <v>0</v>
      </c>
      <c r="R99" s="372">
        <v>0</v>
      </c>
      <c r="S99" s="372">
        <v>0</v>
      </c>
      <c r="T99" s="372">
        <v>0</v>
      </c>
      <c r="U99" s="372">
        <v>0</v>
      </c>
      <c r="V99" s="372">
        <v>0</v>
      </c>
      <c r="W99" s="372">
        <v>9</v>
      </c>
    </row>
    <row r="100" spans="1:23" s="314" customFormat="1" ht="20.25" customHeight="1">
      <c r="A100" s="319"/>
      <c r="B100" s="362" t="s">
        <v>106</v>
      </c>
      <c r="C100" s="366"/>
      <c r="D100" s="374">
        <v>0</v>
      </c>
      <c r="E100" s="374">
        <v>3</v>
      </c>
      <c r="F100" s="374">
        <v>0</v>
      </c>
      <c r="G100" s="374">
        <v>0</v>
      </c>
      <c r="H100" s="374">
        <v>3</v>
      </c>
      <c r="I100" s="374">
        <v>95</v>
      </c>
      <c r="J100" s="374">
        <v>0</v>
      </c>
      <c r="K100" s="374">
        <v>0</v>
      </c>
      <c r="L100" s="374">
        <v>0</v>
      </c>
      <c r="M100" s="374">
        <v>0</v>
      </c>
      <c r="N100" s="374">
        <v>0</v>
      </c>
      <c r="O100" s="374">
        <v>0</v>
      </c>
      <c r="P100" s="374">
        <v>0</v>
      </c>
      <c r="Q100" s="374">
        <v>0</v>
      </c>
      <c r="R100" s="374">
        <v>0</v>
      </c>
      <c r="S100" s="374">
        <v>0</v>
      </c>
      <c r="T100" s="374">
        <v>0</v>
      </c>
      <c r="U100" s="374">
        <v>0</v>
      </c>
      <c r="V100" s="374">
        <v>0</v>
      </c>
      <c r="W100" s="374">
        <v>28</v>
      </c>
    </row>
    <row r="101" spans="1:23" s="314" customFormat="1" ht="20.25" customHeight="1">
      <c r="A101" s="350" t="s">
        <v>133</v>
      </c>
      <c r="B101" s="361" t="s">
        <v>988</v>
      </c>
      <c r="C101" s="355" t="s">
        <v>573</v>
      </c>
      <c r="D101" s="381">
        <v>0</v>
      </c>
      <c r="E101" s="381">
        <v>1</v>
      </c>
      <c r="F101" s="381">
        <v>0</v>
      </c>
      <c r="G101" s="381">
        <v>0</v>
      </c>
      <c r="H101" s="381">
        <v>1</v>
      </c>
      <c r="I101" s="381">
        <v>25</v>
      </c>
      <c r="J101" s="381">
        <v>0</v>
      </c>
      <c r="K101" s="381">
        <v>0</v>
      </c>
      <c r="L101" s="381">
        <v>0</v>
      </c>
      <c r="M101" s="381">
        <v>0</v>
      </c>
      <c r="N101" s="381">
        <v>0</v>
      </c>
      <c r="O101" s="381">
        <v>0</v>
      </c>
      <c r="P101" s="381">
        <v>0</v>
      </c>
      <c r="Q101" s="381">
        <v>0</v>
      </c>
      <c r="R101" s="381">
        <v>0</v>
      </c>
      <c r="S101" s="381">
        <v>0</v>
      </c>
      <c r="T101" s="381">
        <v>0</v>
      </c>
      <c r="U101" s="381">
        <v>0</v>
      </c>
      <c r="V101" s="381">
        <v>0</v>
      </c>
      <c r="W101" s="381">
        <v>3</v>
      </c>
    </row>
    <row r="102" spans="1:23" s="314" customFormat="1" ht="20.25" customHeight="1">
      <c r="A102" s="350" t="s">
        <v>133</v>
      </c>
      <c r="B102" s="361" t="s">
        <v>346</v>
      </c>
      <c r="C102" s="355" t="s">
        <v>573</v>
      </c>
      <c r="D102" s="381">
        <v>0</v>
      </c>
      <c r="E102" s="381">
        <v>1</v>
      </c>
      <c r="F102" s="381">
        <v>0</v>
      </c>
      <c r="G102" s="381">
        <v>0</v>
      </c>
      <c r="H102" s="381">
        <v>0</v>
      </c>
      <c r="I102" s="381">
        <v>23</v>
      </c>
      <c r="J102" s="381">
        <v>0</v>
      </c>
      <c r="K102" s="381">
        <v>0</v>
      </c>
      <c r="L102" s="381">
        <v>0</v>
      </c>
      <c r="M102" s="381">
        <v>0</v>
      </c>
      <c r="N102" s="381">
        <v>0</v>
      </c>
      <c r="O102" s="381">
        <v>0</v>
      </c>
      <c r="P102" s="381">
        <v>0</v>
      </c>
      <c r="Q102" s="381">
        <v>0</v>
      </c>
      <c r="R102" s="381">
        <v>0</v>
      </c>
      <c r="S102" s="381">
        <v>0</v>
      </c>
      <c r="T102" s="381">
        <v>0</v>
      </c>
      <c r="U102" s="381">
        <v>0</v>
      </c>
      <c r="V102" s="381">
        <v>0</v>
      </c>
      <c r="W102" s="381">
        <v>2</v>
      </c>
    </row>
    <row r="103" spans="1:23" s="314" customFormat="1" ht="20.25" customHeight="1">
      <c r="A103" s="358"/>
      <c r="B103" s="364" t="s">
        <v>973</v>
      </c>
      <c r="C103" s="366"/>
      <c r="D103" s="388">
        <v>0</v>
      </c>
      <c r="E103" s="388">
        <v>2</v>
      </c>
      <c r="F103" s="388">
        <v>0</v>
      </c>
      <c r="G103" s="388">
        <v>0</v>
      </c>
      <c r="H103" s="388">
        <v>1</v>
      </c>
      <c r="I103" s="388">
        <v>48</v>
      </c>
      <c r="J103" s="388">
        <v>0</v>
      </c>
      <c r="K103" s="388">
        <v>0</v>
      </c>
      <c r="L103" s="388">
        <v>0</v>
      </c>
      <c r="M103" s="388">
        <v>0</v>
      </c>
      <c r="N103" s="388">
        <v>0</v>
      </c>
      <c r="O103" s="388">
        <v>0</v>
      </c>
      <c r="P103" s="388">
        <v>0</v>
      </c>
      <c r="Q103" s="388">
        <v>0</v>
      </c>
      <c r="R103" s="388">
        <v>0</v>
      </c>
      <c r="S103" s="388">
        <v>0</v>
      </c>
      <c r="T103" s="388">
        <v>0</v>
      </c>
      <c r="U103" s="388">
        <v>0</v>
      </c>
      <c r="V103" s="388">
        <v>0</v>
      </c>
      <c r="W103" s="388">
        <v>5</v>
      </c>
    </row>
  </sheetData>
  <mergeCells count="14">
    <mergeCell ref="D2: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2:A4"/>
    <mergeCell ref="B2:B4"/>
    <mergeCell ref="C2:C4"/>
  </mergeCells>
  <phoneticPr fontId="3"/>
  <pageMargins left="0.51181102362204722" right="0.51181102362204722" top="0.39370078740157477" bottom="0.39370078740157477" header="0.51181102362204722" footer="0.39370078740157477"/>
  <pageSetup paperSize="9" scale="77" firstPageNumber="22" fitToWidth="1" fitToHeight="0" orientation="landscape" usePrinterDefaults="1" useFirstPageNumber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T201"/>
  <sheetViews>
    <sheetView view="pageBreakPreview" zoomScale="90" zoomScaleNormal="82" zoomScaleSheetLayoutView="90" workbookViewId="0">
      <pane xSplit="2" ySplit="5" topLeftCell="C151" activePane="bottomRight" state="frozen"/>
      <selection pane="topRight"/>
      <selection pane="bottomLeft"/>
      <selection pane="bottomRight" activeCell="Z201" sqref="Z201"/>
    </sheetView>
  </sheetViews>
  <sheetFormatPr defaultColWidth="9" defaultRowHeight="13.5"/>
  <cols>
    <col min="1" max="1" width="10.6328125" style="44" customWidth="1"/>
    <col min="2" max="2" width="15.90625" style="44" bestFit="1" customWidth="1"/>
    <col min="3" max="3" width="6.6328125" style="44" customWidth="1"/>
    <col min="4" max="4" width="6.7265625" style="393" bestFit="1" customWidth="1"/>
    <col min="5" max="16" width="6.08984375" style="44" customWidth="1"/>
    <col min="17" max="17" width="7.6328125" style="44" customWidth="1"/>
    <col min="18" max="23" width="5.7265625" style="44" customWidth="1"/>
    <col min="24" max="24" width="6.08984375" style="44" customWidth="1"/>
    <col min="25" max="25" width="6.08984375" style="394" customWidth="1"/>
    <col min="26" max="26" width="6.08984375" style="44" customWidth="1"/>
    <col min="27" max="46" width="5.6328125" style="44" customWidth="1"/>
    <col min="47" max="16384" width="9" style="44"/>
  </cols>
  <sheetData>
    <row r="1" spans="1:46">
      <c r="A1" s="44" t="s">
        <v>251</v>
      </c>
      <c r="Y1" s="44"/>
    </row>
    <row r="2" spans="1:46">
      <c r="A2" s="317" t="s">
        <v>751</v>
      </c>
      <c r="B2" s="317" t="s">
        <v>502</v>
      </c>
      <c r="C2" s="402" t="s">
        <v>496</v>
      </c>
      <c r="D2" s="402" t="s">
        <v>469</v>
      </c>
      <c r="E2" s="317" t="s">
        <v>265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 t="s">
        <v>591</v>
      </c>
      <c r="S2" s="317"/>
      <c r="T2" s="317"/>
      <c r="U2" s="317"/>
      <c r="V2" s="317"/>
      <c r="W2" s="317"/>
      <c r="X2" s="417" t="s">
        <v>615</v>
      </c>
      <c r="Y2" s="402" t="s">
        <v>691</v>
      </c>
      <c r="Z2" s="417" t="s">
        <v>44</v>
      </c>
      <c r="AA2" s="317" t="s">
        <v>150</v>
      </c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 t="s">
        <v>453</v>
      </c>
      <c r="AR2" s="317"/>
      <c r="AS2" s="317"/>
      <c r="AT2" s="317"/>
    </row>
    <row r="3" spans="1:46">
      <c r="A3" s="317"/>
      <c r="B3" s="317"/>
      <c r="C3" s="403"/>
      <c r="D3" s="403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418"/>
      <c r="Y3" s="404"/>
      <c r="Z3" s="418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</row>
    <row r="4" spans="1:46">
      <c r="A4" s="317"/>
      <c r="B4" s="317"/>
      <c r="C4" s="403"/>
      <c r="D4" s="403"/>
      <c r="E4" s="317" t="s">
        <v>465</v>
      </c>
      <c r="F4" s="317"/>
      <c r="G4" s="317" t="s">
        <v>583</v>
      </c>
      <c r="H4" s="317"/>
      <c r="I4" s="317" t="s">
        <v>580</v>
      </c>
      <c r="J4" s="317"/>
      <c r="K4" s="317" t="s">
        <v>188</v>
      </c>
      <c r="L4" s="317"/>
      <c r="M4" s="317" t="s">
        <v>585</v>
      </c>
      <c r="N4" s="317"/>
      <c r="O4" s="317" t="s">
        <v>586</v>
      </c>
      <c r="P4" s="317"/>
      <c r="Q4" s="317" t="s">
        <v>641</v>
      </c>
      <c r="R4" s="317" t="s">
        <v>465</v>
      </c>
      <c r="S4" s="317" t="s">
        <v>583</v>
      </c>
      <c r="T4" s="317" t="s">
        <v>580</v>
      </c>
      <c r="U4" s="317" t="s">
        <v>188</v>
      </c>
      <c r="V4" s="317" t="s">
        <v>585</v>
      </c>
      <c r="W4" s="317" t="s">
        <v>586</v>
      </c>
      <c r="X4" s="418"/>
      <c r="Y4" s="402" t="s">
        <v>626</v>
      </c>
      <c r="Z4" s="418"/>
      <c r="AA4" s="317" t="s">
        <v>607</v>
      </c>
      <c r="AB4" s="317"/>
      <c r="AC4" s="344" t="s">
        <v>922</v>
      </c>
      <c r="AD4" s="345"/>
      <c r="AE4" s="317" t="s">
        <v>558</v>
      </c>
      <c r="AF4" s="317"/>
      <c r="AG4" s="332" t="s">
        <v>534</v>
      </c>
      <c r="AH4" s="420"/>
      <c r="AI4" s="317" t="s">
        <v>569</v>
      </c>
      <c r="AJ4" s="317"/>
      <c r="AK4" s="323" t="s">
        <v>967</v>
      </c>
      <c r="AL4" s="323"/>
      <c r="AM4" s="323" t="s">
        <v>111</v>
      </c>
      <c r="AN4" s="323"/>
      <c r="AO4" s="317" t="s">
        <v>571</v>
      </c>
      <c r="AP4" s="317"/>
      <c r="AQ4" s="317" t="s">
        <v>572</v>
      </c>
      <c r="AR4" s="317"/>
      <c r="AS4" s="422" t="s">
        <v>858</v>
      </c>
      <c r="AT4" s="422"/>
    </row>
    <row r="5" spans="1:46">
      <c r="A5" s="317"/>
      <c r="B5" s="317"/>
      <c r="C5" s="404"/>
      <c r="D5" s="404"/>
      <c r="E5" s="317" t="s">
        <v>365</v>
      </c>
      <c r="F5" s="317" t="s">
        <v>61</v>
      </c>
      <c r="G5" s="317" t="s">
        <v>365</v>
      </c>
      <c r="H5" s="317" t="s">
        <v>61</v>
      </c>
      <c r="I5" s="317" t="s">
        <v>365</v>
      </c>
      <c r="J5" s="317" t="s">
        <v>61</v>
      </c>
      <c r="K5" s="317" t="s">
        <v>365</v>
      </c>
      <c r="L5" s="317" t="s">
        <v>61</v>
      </c>
      <c r="M5" s="317" t="s">
        <v>365</v>
      </c>
      <c r="N5" s="317" t="s">
        <v>61</v>
      </c>
      <c r="O5" s="317" t="s">
        <v>365</v>
      </c>
      <c r="P5" s="317" t="s">
        <v>61</v>
      </c>
      <c r="Q5" s="317"/>
      <c r="R5" s="317"/>
      <c r="S5" s="317"/>
      <c r="T5" s="317"/>
      <c r="U5" s="317"/>
      <c r="V5" s="317"/>
      <c r="W5" s="317"/>
      <c r="X5" s="419"/>
      <c r="Y5" s="404"/>
      <c r="Z5" s="419"/>
      <c r="AA5" s="317" t="s">
        <v>365</v>
      </c>
      <c r="AB5" s="317" t="s">
        <v>61</v>
      </c>
      <c r="AC5" s="317" t="s">
        <v>365</v>
      </c>
      <c r="AD5" s="317" t="s">
        <v>61</v>
      </c>
      <c r="AE5" s="317" t="s">
        <v>365</v>
      </c>
      <c r="AF5" s="317" t="s">
        <v>61</v>
      </c>
      <c r="AG5" s="317" t="s">
        <v>365</v>
      </c>
      <c r="AH5" s="317" t="s">
        <v>61</v>
      </c>
      <c r="AI5" s="317" t="s">
        <v>523</v>
      </c>
      <c r="AJ5" s="317" t="s">
        <v>524</v>
      </c>
      <c r="AK5" s="317" t="s">
        <v>523</v>
      </c>
      <c r="AL5" s="317" t="s">
        <v>524</v>
      </c>
      <c r="AM5" s="317" t="s">
        <v>523</v>
      </c>
      <c r="AN5" s="317" t="s">
        <v>524</v>
      </c>
      <c r="AO5" s="317" t="s">
        <v>365</v>
      </c>
      <c r="AP5" s="317" t="s">
        <v>61</v>
      </c>
      <c r="AQ5" s="317" t="s">
        <v>365</v>
      </c>
      <c r="AR5" s="317" t="s">
        <v>61</v>
      </c>
      <c r="AS5" s="317" t="s">
        <v>365</v>
      </c>
      <c r="AT5" s="317" t="s">
        <v>61</v>
      </c>
    </row>
    <row r="6" spans="1:46" ht="22.5" customHeight="1">
      <c r="A6" s="395" t="s">
        <v>651</v>
      </c>
      <c r="B6" s="398" t="s">
        <v>762</v>
      </c>
      <c r="C6" s="317" t="s">
        <v>282</v>
      </c>
      <c r="D6" s="406"/>
      <c r="E6" s="318">
        <v>15</v>
      </c>
      <c r="F6" s="318">
        <v>15</v>
      </c>
      <c r="G6" s="318">
        <v>27</v>
      </c>
      <c r="H6" s="318">
        <v>15</v>
      </c>
      <c r="I6" s="318">
        <v>14</v>
      </c>
      <c r="J6" s="318">
        <v>16</v>
      </c>
      <c r="K6" s="318">
        <v>18</v>
      </c>
      <c r="L6" s="318">
        <v>11</v>
      </c>
      <c r="M6" s="318">
        <v>19</v>
      </c>
      <c r="N6" s="318">
        <v>11</v>
      </c>
      <c r="O6" s="318">
        <v>22</v>
      </c>
      <c r="P6" s="318">
        <v>19</v>
      </c>
      <c r="Q6" s="395">
        <v>202</v>
      </c>
      <c r="R6" s="395">
        <v>1</v>
      </c>
      <c r="S6" s="395">
        <v>2</v>
      </c>
      <c r="T6" s="395">
        <v>1</v>
      </c>
      <c r="U6" s="395">
        <v>1</v>
      </c>
      <c r="V6" s="395">
        <v>1</v>
      </c>
      <c r="W6" s="395">
        <v>1</v>
      </c>
      <c r="X6" s="395">
        <v>0</v>
      </c>
      <c r="Y6" s="395">
        <v>13</v>
      </c>
      <c r="Z6" s="395">
        <v>3</v>
      </c>
      <c r="AA6" s="318">
        <v>0</v>
      </c>
      <c r="AB6" s="318">
        <v>1</v>
      </c>
      <c r="AC6" s="318">
        <v>1</v>
      </c>
      <c r="AD6" s="318">
        <v>0</v>
      </c>
      <c r="AE6" s="318">
        <v>3</v>
      </c>
      <c r="AF6" s="318">
        <v>7</v>
      </c>
      <c r="AG6" s="395">
        <v>0</v>
      </c>
      <c r="AH6" s="395">
        <v>0</v>
      </c>
      <c r="AI6" s="318">
        <v>0</v>
      </c>
      <c r="AJ6" s="318">
        <v>1</v>
      </c>
      <c r="AK6" s="318">
        <v>0</v>
      </c>
      <c r="AL6" s="318">
        <v>0</v>
      </c>
      <c r="AM6" s="318">
        <v>0</v>
      </c>
      <c r="AN6" s="318">
        <v>0</v>
      </c>
      <c r="AO6" s="318">
        <v>1</v>
      </c>
      <c r="AP6" s="318">
        <v>1</v>
      </c>
      <c r="AQ6" s="318">
        <v>0</v>
      </c>
      <c r="AR6" s="395">
        <v>1</v>
      </c>
      <c r="AS6" s="318">
        <v>0</v>
      </c>
      <c r="AT6" s="318">
        <v>0</v>
      </c>
    </row>
    <row r="7" spans="1:46" ht="22.5" customHeight="1">
      <c r="A7" s="395" t="s">
        <v>651</v>
      </c>
      <c r="B7" s="398" t="s">
        <v>763</v>
      </c>
      <c r="C7" s="317" t="s">
        <v>282</v>
      </c>
      <c r="D7" s="406"/>
      <c r="E7" s="318">
        <v>23</v>
      </c>
      <c r="F7" s="318">
        <v>10</v>
      </c>
      <c r="G7" s="318">
        <v>18</v>
      </c>
      <c r="H7" s="318">
        <v>13</v>
      </c>
      <c r="I7" s="318">
        <v>6</v>
      </c>
      <c r="J7" s="318">
        <v>13</v>
      </c>
      <c r="K7" s="318">
        <v>23</v>
      </c>
      <c r="L7" s="318">
        <v>18</v>
      </c>
      <c r="M7" s="318">
        <v>9</v>
      </c>
      <c r="N7" s="318">
        <v>19</v>
      </c>
      <c r="O7" s="318">
        <v>12</v>
      </c>
      <c r="P7" s="318">
        <v>22</v>
      </c>
      <c r="Q7" s="395">
        <v>186</v>
      </c>
      <c r="R7" s="395">
        <v>1</v>
      </c>
      <c r="S7" s="395">
        <v>1</v>
      </c>
      <c r="T7" s="395">
        <v>1</v>
      </c>
      <c r="U7" s="395">
        <v>1</v>
      </c>
      <c r="V7" s="395">
        <v>1</v>
      </c>
      <c r="W7" s="395">
        <v>1</v>
      </c>
      <c r="X7" s="395">
        <v>0</v>
      </c>
      <c r="Y7" s="395">
        <v>2</v>
      </c>
      <c r="Z7" s="395">
        <v>1</v>
      </c>
      <c r="AA7" s="318">
        <v>1</v>
      </c>
      <c r="AB7" s="318">
        <v>0</v>
      </c>
      <c r="AC7" s="318">
        <v>0</v>
      </c>
      <c r="AD7" s="318">
        <v>1</v>
      </c>
      <c r="AE7" s="318">
        <v>2</v>
      </c>
      <c r="AF7" s="318">
        <v>6</v>
      </c>
      <c r="AG7" s="395">
        <v>0</v>
      </c>
      <c r="AH7" s="395">
        <v>0</v>
      </c>
      <c r="AI7" s="318">
        <v>0</v>
      </c>
      <c r="AJ7" s="318">
        <v>1</v>
      </c>
      <c r="AK7" s="318">
        <v>0</v>
      </c>
      <c r="AL7" s="318">
        <v>0</v>
      </c>
      <c r="AM7" s="318">
        <v>0</v>
      </c>
      <c r="AN7" s="318">
        <v>0</v>
      </c>
      <c r="AO7" s="318">
        <v>0</v>
      </c>
      <c r="AP7" s="318">
        <v>1</v>
      </c>
      <c r="AQ7" s="318">
        <v>0</v>
      </c>
      <c r="AR7" s="395">
        <v>1</v>
      </c>
      <c r="AS7" s="318">
        <v>0</v>
      </c>
      <c r="AT7" s="318">
        <v>0</v>
      </c>
    </row>
    <row r="8" spans="1:46" ht="22.5" customHeight="1">
      <c r="A8" s="395" t="s">
        <v>651</v>
      </c>
      <c r="B8" s="398" t="s">
        <v>757</v>
      </c>
      <c r="C8" s="317" t="s">
        <v>282</v>
      </c>
      <c r="D8" s="406"/>
      <c r="E8" s="318">
        <v>37</v>
      </c>
      <c r="F8" s="318">
        <v>31</v>
      </c>
      <c r="G8" s="318">
        <v>33</v>
      </c>
      <c r="H8" s="318">
        <v>41</v>
      </c>
      <c r="I8" s="318">
        <v>33</v>
      </c>
      <c r="J8" s="318">
        <v>48</v>
      </c>
      <c r="K8" s="318">
        <v>49</v>
      </c>
      <c r="L8" s="318">
        <v>45</v>
      </c>
      <c r="M8" s="318">
        <v>32</v>
      </c>
      <c r="N8" s="318">
        <v>36</v>
      </c>
      <c r="O8" s="318">
        <v>40</v>
      </c>
      <c r="P8" s="318">
        <v>39</v>
      </c>
      <c r="Q8" s="395">
        <v>464</v>
      </c>
      <c r="R8" s="395">
        <v>2</v>
      </c>
      <c r="S8" s="395">
        <v>3</v>
      </c>
      <c r="T8" s="395">
        <v>3</v>
      </c>
      <c r="U8" s="395">
        <v>3</v>
      </c>
      <c r="V8" s="395">
        <v>2</v>
      </c>
      <c r="W8" s="395">
        <v>3</v>
      </c>
      <c r="X8" s="395">
        <v>0</v>
      </c>
      <c r="Y8" s="395">
        <v>7</v>
      </c>
      <c r="Z8" s="395">
        <v>3</v>
      </c>
      <c r="AA8" s="318">
        <v>1</v>
      </c>
      <c r="AB8" s="318">
        <v>0</v>
      </c>
      <c r="AC8" s="318">
        <v>0</v>
      </c>
      <c r="AD8" s="318">
        <v>1</v>
      </c>
      <c r="AE8" s="318">
        <v>7</v>
      </c>
      <c r="AF8" s="318">
        <v>14</v>
      </c>
      <c r="AG8" s="395">
        <v>0</v>
      </c>
      <c r="AH8" s="395">
        <v>0</v>
      </c>
      <c r="AI8" s="318">
        <v>0</v>
      </c>
      <c r="AJ8" s="318">
        <v>1</v>
      </c>
      <c r="AK8" s="318">
        <v>0</v>
      </c>
      <c r="AL8" s="318">
        <v>0</v>
      </c>
      <c r="AM8" s="318">
        <v>0</v>
      </c>
      <c r="AN8" s="318">
        <v>0</v>
      </c>
      <c r="AO8" s="318">
        <v>1</v>
      </c>
      <c r="AP8" s="318">
        <v>3</v>
      </c>
      <c r="AQ8" s="395">
        <v>0</v>
      </c>
      <c r="AR8" s="318">
        <v>1</v>
      </c>
      <c r="AS8" s="318">
        <v>0</v>
      </c>
      <c r="AT8" s="318">
        <v>0</v>
      </c>
    </row>
    <row r="9" spans="1:46" ht="22.5" customHeight="1">
      <c r="A9" s="395" t="s">
        <v>651</v>
      </c>
      <c r="B9" s="398" t="s">
        <v>60</v>
      </c>
      <c r="C9" s="317" t="s">
        <v>282</v>
      </c>
      <c r="D9" s="406"/>
      <c r="E9" s="318">
        <v>21</v>
      </c>
      <c r="F9" s="318">
        <v>17</v>
      </c>
      <c r="G9" s="318">
        <v>20</v>
      </c>
      <c r="H9" s="318">
        <v>16</v>
      </c>
      <c r="I9" s="318">
        <v>19</v>
      </c>
      <c r="J9" s="318">
        <v>18</v>
      </c>
      <c r="K9" s="318">
        <v>18</v>
      </c>
      <c r="L9" s="318">
        <v>22</v>
      </c>
      <c r="M9" s="318">
        <v>26</v>
      </c>
      <c r="N9" s="318">
        <v>17</v>
      </c>
      <c r="O9" s="318">
        <v>23</v>
      </c>
      <c r="P9" s="318">
        <v>16</v>
      </c>
      <c r="Q9" s="395">
        <v>233</v>
      </c>
      <c r="R9" s="395">
        <v>2</v>
      </c>
      <c r="S9" s="395">
        <v>2</v>
      </c>
      <c r="T9" s="395">
        <v>2</v>
      </c>
      <c r="U9" s="395">
        <v>1</v>
      </c>
      <c r="V9" s="395">
        <v>2</v>
      </c>
      <c r="W9" s="395">
        <v>1</v>
      </c>
      <c r="X9" s="395">
        <v>0</v>
      </c>
      <c r="Y9" s="395">
        <v>6</v>
      </c>
      <c r="Z9" s="395">
        <v>2</v>
      </c>
      <c r="AA9" s="318">
        <v>0</v>
      </c>
      <c r="AB9" s="318">
        <v>1</v>
      </c>
      <c r="AC9" s="318">
        <v>1</v>
      </c>
      <c r="AD9" s="318">
        <v>0</v>
      </c>
      <c r="AE9" s="318">
        <v>4</v>
      </c>
      <c r="AF9" s="318">
        <v>6</v>
      </c>
      <c r="AG9" s="395">
        <v>0</v>
      </c>
      <c r="AH9" s="395">
        <v>0</v>
      </c>
      <c r="AI9" s="318">
        <v>0</v>
      </c>
      <c r="AJ9" s="318">
        <v>1</v>
      </c>
      <c r="AK9" s="318">
        <v>0</v>
      </c>
      <c r="AL9" s="318">
        <v>0</v>
      </c>
      <c r="AM9" s="318">
        <v>0</v>
      </c>
      <c r="AN9" s="318">
        <v>0</v>
      </c>
      <c r="AO9" s="318">
        <v>2</v>
      </c>
      <c r="AP9" s="318">
        <v>2</v>
      </c>
      <c r="AQ9" s="318">
        <v>0</v>
      </c>
      <c r="AR9" s="395">
        <v>1</v>
      </c>
      <c r="AS9" s="318">
        <v>0</v>
      </c>
      <c r="AT9" s="318">
        <v>0</v>
      </c>
    </row>
    <row r="10" spans="1:46" ht="22.5" customHeight="1">
      <c r="A10" s="395" t="s">
        <v>651</v>
      </c>
      <c r="B10" s="398" t="s">
        <v>765</v>
      </c>
      <c r="C10" s="317" t="s">
        <v>282</v>
      </c>
      <c r="D10" s="406"/>
      <c r="E10" s="318">
        <v>13</v>
      </c>
      <c r="F10" s="318">
        <v>21</v>
      </c>
      <c r="G10" s="318">
        <v>23</v>
      </c>
      <c r="H10" s="318">
        <v>16</v>
      </c>
      <c r="I10" s="318">
        <v>18</v>
      </c>
      <c r="J10" s="318">
        <v>15</v>
      </c>
      <c r="K10" s="318">
        <v>10</v>
      </c>
      <c r="L10" s="318">
        <v>14</v>
      </c>
      <c r="M10" s="318">
        <v>10</v>
      </c>
      <c r="N10" s="318">
        <v>13</v>
      </c>
      <c r="O10" s="318">
        <v>16</v>
      </c>
      <c r="P10" s="318">
        <v>15</v>
      </c>
      <c r="Q10" s="395">
        <v>184</v>
      </c>
      <c r="R10" s="395">
        <v>1</v>
      </c>
      <c r="S10" s="395">
        <v>2</v>
      </c>
      <c r="T10" s="395">
        <v>1</v>
      </c>
      <c r="U10" s="395">
        <v>1</v>
      </c>
      <c r="V10" s="395">
        <v>1</v>
      </c>
      <c r="W10" s="395">
        <v>1</v>
      </c>
      <c r="X10" s="395">
        <v>0</v>
      </c>
      <c r="Y10" s="395">
        <v>6</v>
      </c>
      <c r="Z10" s="395">
        <v>2</v>
      </c>
      <c r="AA10" s="318">
        <v>0</v>
      </c>
      <c r="AB10" s="318">
        <v>1</v>
      </c>
      <c r="AC10" s="318">
        <v>1</v>
      </c>
      <c r="AD10" s="318">
        <v>0</v>
      </c>
      <c r="AE10" s="318">
        <v>3</v>
      </c>
      <c r="AF10" s="318">
        <v>8</v>
      </c>
      <c r="AG10" s="395">
        <v>0</v>
      </c>
      <c r="AH10" s="395">
        <v>0</v>
      </c>
      <c r="AI10" s="318">
        <v>0</v>
      </c>
      <c r="AJ10" s="318">
        <v>1</v>
      </c>
      <c r="AK10" s="318">
        <v>0</v>
      </c>
      <c r="AL10" s="318">
        <v>0</v>
      </c>
      <c r="AM10" s="318">
        <v>0</v>
      </c>
      <c r="AN10" s="318">
        <v>0</v>
      </c>
      <c r="AO10" s="318">
        <v>1</v>
      </c>
      <c r="AP10" s="318">
        <v>0</v>
      </c>
      <c r="AQ10" s="318">
        <v>1</v>
      </c>
      <c r="AR10" s="395">
        <v>0</v>
      </c>
      <c r="AS10" s="318">
        <v>0</v>
      </c>
      <c r="AT10" s="318">
        <v>0</v>
      </c>
    </row>
    <row r="11" spans="1:46" ht="22.5" customHeight="1">
      <c r="A11" s="395" t="s">
        <v>651</v>
      </c>
      <c r="B11" s="398" t="s">
        <v>723</v>
      </c>
      <c r="C11" s="317" t="s">
        <v>282</v>
      </c>
      <c r="D11" s="406"/>
      <c r="E11" s="318">
        <v>23</v>
      </c>
      <c r="F11" s="318">
        <v>26</v>
      </c>
      <c r="G11" s="318">
        <v>35</v>
      </c>
      <c r="H11" s="318">
        <v>26</v>
      </c>
      <c r="I11" s="318">
        <v>29</v>
      </c>
      <c r="J11" s="318">
        <v>24</v>
      </c>
      <c r="K11" s="318">
        <v>23</v>
      </c>
      <c r="L11" s="318">
        <v>30</v>
      </c>
      <c r="M11" s="318">
        <v>33</v>
      </c>
      <c r="N11" s="318">
        <v>22</v>
      </c>
      <c r="O11" s="318">
        <v>33</v>
      </c>
      <c r="P11" s="318">
        <v>26</v>
      </c>
      <c r="Q11" s="395">
        <v>330</v>
      </c>
      <c r="R11" s="395">
        <v>2</v>
      </c>
      <c r="S11" s="395">
        <v>2</v>
      </c>
      <c r="T11" s="395">
        <v>2</v>
      </c>
      <c r="U11" s="395">
        <v>2</v>
      </c>
      <c r="V11" s="395">
        <v>2</v>
      </c>
      <c r="W11" s="395">
        <v>2</v>
      </c>
      <c r="X11" s="395">
        <v>0</v>
      </c>
      <c r="Y11" s="395">
        <v>8</v>
      </c>
      <c r="Z11" s="395">
        <v>3</v>
      </c>
      <c r="AA11" s="318">
        <v>1</v>
      </c>
      <c r="AB11" s="318">
        <v>0</v>
      </c>
      <c r="AC11" s="318">
        <v>1</v>
      </c>
      <c r="AD11" s="318">
        <v>0</v>
      </c>
      <c r="AE11" s="318">
        <v>5</v>
      </c>
      <c r="AF11" s="318">
        <v>13</v>
      </c>
      <c r="AG11" s="395">
        <v>0</v>
      </c>
      <c r="AH11" s="395">
        <v>0</v>
      </c>
      <c r="AI11" s="318">
        <v>0</v>
      </c>
      <c r="AJ11" s="318">
        <v>1</v>
      </c>
      <c r="AK11" s="318">
        <v>0</v>
      </c>
      <c r="AL11" s="318">
        <v>0</v>
      </c>
      <c r="AM11" s="318">
        <v>0</v>
      </c>
      <c r="AN11" s="318">
        <v>0</v>
      </c>
      <c r="AO11" s="318">
        <v>1</v>
      </c>
      <c r="AP11" s="318">
        <v>2</v>
      </c>
      <c r="AQ11" s="318">
        <v>0</v>
      </c>
      <c r="AR11" s="395">
        <v>1</v>
      </c>
      <c r="AS11" s="318">
        <v>0</v>
      </c>
      <c r="AT11" s="318">
        <v>0</v>
      </c>
    </row>
    <row r="12" spans="1:46" ht="22.5" customHeight="1">
      <c r="A12" s="395" t="s">
        <v>651</v>
      </c>
      <c r="B12" s="398" t="s">
        <v>766</v>
      </c>
      <c r="C12" s="317" t="s">
        <v>282</v>
      </c>
      <c r="D12" s="406"/>
      <c r="E12" s="318">
        <v>27</v>
      </c>
      <c r="F12" s="318">
        <v>37</v>
      </c>
      <c r="G12" s="318">
        <v>39</v>
      </c>
      <c r="H12" s="318">
        <v>33</v>
      </c>
      <c r="I12" s="318">
        <v>25</v>
      </c>
      <c r="J12" s="318">
        <v>24</v>
      </c>
      <c r="K12" s="318">
        <v>30</v>
      </c>
      <c r="L12" s="318">
        <v>40</v>
      </c>
      <c r="M12" s="318">
        <v>30</v>
      </c>
      <c r="N12" s="318">
        <v>31</v>
      </c>
      <c r="O12" s="318">
        <v>29</v>
      </c>
      <c r="P12" s="318">
        <v>26</v>
      </c>
      <c r="Q12" s="395">
        <v>371</v>
      </c>
      <c r="R12" s="395">
        <v>2</v>
      </c>
      <c r="S12" s="395">
        <v>3</v>
      </c>
      <c r="T12" s="395">
        <v>2</v>
      </c>
      <c r="U12" s="395">
        <v>2</v>
      </c>
      <c r="V12" s="395">
        <v>2</v>
      </c>
      <c r="W12" s="395">
        <v>2</v>
      </c>
      <c r="X12" s="395">
        <v>0</v>
      </c>
      <c r="Y12" s="395">
        <v>7</v>
      </c>
      <c r="Z12" s="395">
        <v>3</v>
      </c>
      <c r="AA12" s="318">
        <v>1</v>
      </c>
      <c r="AB12" s="318">
        <v>0</v>
      </c>
      <c r="AC12" s="318">
        <v>1</v>
      </c>
      <c r="AD12" s="318">
        <v>0</v>
      </c>
      <c r="AE12" s="318">
        <v>5</v>
      </c>
      <c r="AF12" s="318">
        <v>12</v>
      </c>
      <c r="AG12" s="395">
        <v>0</v>
      </c>
      <c r="AH12" s="395">
        <v>0</v>
      </c>
      <c r="AI12" s="318">
        <v>0</v>
      </c>
      <c r="AJ12" s="318">
        <v>1</v>
      </c>
      <c r="AK12" s="318">
        <v>0</v>
      </c>
      <c r="AL12" s="318">
        <v>1</v>
      </c>
      <c r="AM12" s="318">
        <v>0</v>
      </c>
      <c r="AN12" s="318">
        <v>0</v>
      </c>
      <c r="AO12" s="318">
        <v>1</v>
      </c>
      <c r="AP12" s="318">
        <v>1</v>
      </c>
      <c r="AQ12" s="318">
        <v>0</v>
      </c>
      <c r="AR12" s="395">
        <v>1</v>
      </c>
      <c r="AS12" s="318">
        <v>0</v>
      </c>
      <c r="AT12" s="318">
        <v>0</v>
      </c>
    </row>
    <row r="13" spans="1:46" ht="22.5" customHeight="1">
      <c r="A13" s="395" t="s">
        <v>651</v>
      </c>
      <c r="B13" s="398" t="s">
        <v>767</v>
      </c>
      <c r="C13" s="317" t="s">
        <v>282</v>
      </c>
      <c r="D13" s="406"/>
      <c r="E13" s="318">
        <v>48</v>
      </c>
      <c r="F13" s="318">
        <v>32</v>
      </c>
      <c r="G13" s="318">
        <v>36</v>
      </c>
      <c r="H13" s="318">
        <v>29</v>
      </c>
      <c r="I13" s="318">
        <v>37</v>
      </c>
      <c r="J13" s="318">
        <v>31</v>
      </c>
      <c r="K13" s="318">
        <v>36</v>
      </c>
      <c r="L13" s="318">
        <v>33</v>
      </c>
      <c r="M13" s="318">
        <v>44</v>
      </c>
      <c r="N13" s="318">
        <v>40</v>
      </c>
      <c r="O13" s="318">
        <v>47</v>
      </c>
      <c r="P13" s="318">
        <v>37</v>
      </c>
      <c r="Q13" s="395">
        <v>450</v>
      </c>
      <c r="R13" s="395">
        <v>3</v>
      </c>
      <c r="S13" s="395">
        <v>2</v>
      </c>
      <c r="T13" s="395">
        <v>2</v>
      </c>
      <c r="U13" s="395">
        <v>2</v>
      </c>
      <c r="V13" s="395">
        <v>3</v>
      </c>
      <c r="W13" s="395">
        <v>3</v>
      </c>
      <c r="X13" s="395">
        <v>0</v>
      </c>
      <c r="Y13" s="395">
        <v>4</v>
      </c>
      <c r="Z13" s="395">
        <v>3</v>
      </c>
      <c r="AA13" s="318">
        <v>0</v>
      </c>
      <c r="AB13" s="318">
        <v>1</v>
      </c>
      <c r="AC13" s="318">
        <v>1</v>
      </c>
      <c r="AD13" s="318">
        <v>0</v>
      </c>
      <c r="AE13" s="318">
        <v>5</v>
      </c>
      <c r="AF13" s="318">
        <v>15</v>
      </c>
      <c r="AG13" s="395">
        <v>0</v>
      </c>
      <c r="AH13" s="395">
        <v>0</v>
      </c>
      <c r="AI13" s="318">
        <v>0</v>
      </c>
      <c r="AJ13" s="318">
        <v>1</v>
      </c>
      <c r="AK13" s="318">
        <v>0</v>
      </c>
      <c r="AL13" s="318">
        <v>0</v>
      </c>
      <c r="AM13" s="318">
        <v>0</v>
      </c>
      <c r="AN13" s="318">
        <v>1</v>
      </c>
      <c r="AO13" s="318">
        <v>1</v>
      </c>
      <c r="AP13" s="318">
        <v>0</v>
      </c>
      <c r="AQ13" s="318">
        <v>0</v>
      </c>
      <c r="AR13" s="395">
        <v>1</v>
      </c>
      <c r="AS13" s="318">
        <v>0</v>
      </c>
      <c r="AT13" s="318">
        <v>0</v>
      </c>
    </row>
    <row r="14" spans="1:46" ht="22.5" customHeight="1">
      <c r="A14" s="395" t="s">
        <v>651</v>
      </c>
      <c r="B14" s="398" t="s">
        <v>770</v>
      </c>
      <c r="C14" s="317" t="s">
        <v>282</v>
      </c>
      <c r="D14" s="406"/>
      <c r="E14" s="318">
        <v>42</v>
      </c>
      <c r="F14" s="318">
        <v>41</v>
      </c>
      <c r="G14" s="318">
        <v>61</v>
      </c>
      <c r="H14" s="318">
        <v>37</v>
      </c>
      <c r="I14" s="318">
        <v>43</v>
      </c>
      <c r="J14" s="318">
        <v>42</v>
      </c>
      <c r="K14" s="318">
        <v>45</v>
      </c>
      <c r="L14" s="318">
        <v>49</v>
      </c>
      <c r="M14" s="318">
        <v>39</v>
      </c>
      <c r="N14" s="318">
        <v>46</v>
      </c>
      <c r="O14" s="318">
        <v>45</v>
      </c>
      <c r="P14" s="318">
        <v>34</v>
      </c>
      <c r="Q14" s="395">
        <v>524</v>
      </c>
      <c r="R14" s="395">
        <v>3</v>
      </c>
      <c r="S14" s="395">
        <v>4</v>
      </c>
      <c r="T14" s="395">
        <v>3</v>
      </c>
      <c r="U14" s="395">
        <v>3</v>
      </c>
      <c r="V14" s="395">
        <v>3</v>
      </c>
      <c r="W14" s="395">
        <v>3</v>
      </c>
      <c r="X14" s="395">
        <v>0</v>
      </c>
      <c r="Y14" s="395">
        <v>11</v>
      </c>
      <c r="Z14" s="395">
        <v>3</v>
      </c>
      <c r="AA14" s="318">
        <v>1</v>
      </c>
      <c r="AB14" s="318">
        <v>0</v>
      </c>
      <c r="AC14" s="318">
        <v>1</v>
      </c>
      <c r="AD14" s="318">
        <v>0</v>
      </c>
      <c r="AE14" s="318">
        <v>7</v>
      </c>
      <c r="AF14" s="318">
        <v>17</v>
      </c>
      <c r="AG14" s="395">
        <v>0</v>
      </c>
      <c r="AH14" s="395">
        <v>0</v>
      </c>
      <c r="AI14" s="318">
        <v>0</v>
      </c>
      <c r="AJ14" s="318">
        <v>1</v>
      </c>
      <c r="AK14" s="318">
        <v>0</v>
      </c>
      <c r="AL14" s="318">
        <v>0</v>
      </c>
      <c r="AM14" s="318">
        <v>0</v>
      </c>
      <c r="AN14" s="318">
        <v>1</v>
      </c>
      <c r="AO14" s="318">
        <v>3</v>
      </c>
      <c r="AP14" s="318">
        <v>1</v>
      </c>
      <c r="AQ14" s="395">
        <v>1</v>
      </c>
      <c r="AR14" s="318">
        <v>0</v>
      </c>
      <c r="AS14" s="318">
        <v>0</v>
      </c>
      <c r="AT14" s="318">
        <v>0</v>
      </c>
    </row>
    <row r="15" spans="1:46" ht="22.5" customHeight="1">
      <c r="A15" s="395" t="s">
        <v>651</v>
      </c>
      <c r="B15" s="398" t="s">
        <v>89</v>
      </c>
      <c r="C15" s="317" t="s">
        <v>282</v>
      </c>
      <c r="D15" s="406"/>
      <c r="E15" s="318">
        <v>15</v>
      </c>
      <c r="F15" s="318">
        <v>10</v>
      </c>
      <c r="G15" s="318">
        <v>17</v>
      </c>
      <c r="H15" s="318">
        <v>16</v>
      </c>
      <c r="I15" s="318">
        <v>13</v>
      </c>
      <c r="J15" s="318">
        <v>15</v>
      </c>
      <c r="K15" s="318">
        <v>15</v>
      </c>
      <c r="L15" s="318">
        <v>22</v>
      </c>
      <c r="M15" s="318">
        <v>22</v>
      </c>
      <c r="N15" s="318">
        <v>12</v>
      </c>
      <c r="O15" s="318">
        <v>18</v>
      </c>
      <c r="P15" s="318">
        <v>14</v>
      </c>
      <c r="Q15" s="395">
        <v>189</v>
      </c>
      <c r="R15" s="395">
        <v>1</v>
      </c>
      <c r="S15" s="395">
        <v>1</v>
      </c>
      <c r="T15" s="395">
        <v>1</v>
      </c>
      <c r="U15" s="395">
        <v>1</v>
      </c>
      <c r="V15" s="395">
        <v>1</v>
      </c>
      <c r="W15" s="395">
        <v>1</v>
      </c>
      <c r="X15" s="395">
        <v>0</v>
      </c>
      <c r="Y15" s="395">
        <v>5</v>
      </c>
      <c r="Z15" s="395">
        <v>2</v>
      </c>
      <c r="AA15" s="318">
        <v>0</v>
      </c>
      <c r="AB15" s="318">
        <v>1</v>
      </c>
      <c r="AC15" s="318">
        <v>1</v>
      </c>
      <c r="AD15" s="318">
        <v>0</v>
      </c>
      <c r="AE15" s="318">
        <v>5</v>
      </c>
      <c r="AF15" s="318">
        <v>6</v>
      </c>
      <c r="AG15" s="395">
        <v>0</v>
      </c>
      <c r="AH15" s="395">
        <v>0</v>
      </c>
      <c r="AI15" s="318">
        <v>0</v>
      </c>
      <c r="AJ15" s="318">
        <v>0</v>
      </c>
      <c r="AK15" s="318">
        <v>0</v>
      </c>
      <c r="AL15" s="318">
        <v>1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95">
        <v>1</v>
      </c>
      <c r="AS15" s="318">
        <v>0</v>
      </c>
      <c r="AT15" s="318">
        <v>0</v>
      </c>
    </row>
    <row r="16" spans="1:46" ht="22.5" customHeight="1">
      <c r="A16" s="395" t="s">
        <v>651</v>
      </c>
      <c r="B16" s="398" t="s">
        <v>622</v>
      </c>
      <c r="C16" s="317" t="s">
        <v>282</v>
      </c>
      <c r="D16" s="406"/>
      <c r="E16" s="318">
        <v>58</v>
      </c>
      <c r="F16" s="318">
        <v>63</v>
      </c>
      <c r="G16" s="318">
        <v>49</v>
      </c>
      <c r="H16" s="318">
        <v>50</v>
      </c>
      <c r="I16" s="318">
        <v>48</v>
      </c>
      <c r="J16" s="318">
        <v>51</v>
      </c>
      <c r="K16" s="318">
        <v>51</v>
      </c>
      <c r="L16" s="318">
        <v>44</v>
      </c>
      <c r="M16" s="318">
        <v>37</v>
      </c>
      <c r="N16" s="318">
        <v>47</v>
      </c>
      <c r="O16" s="318">
        <v>56</v>
      </c>
      <c r="P16" s="318">
        <v>48</v>
      </c>
      <c r="Q16" s="395">
        <v>602</v>
      </c>
      <c r="R16" s="395">
        <v>4</v>
      </c>
      <c r="S16" s="395">
        <v>4</v>
      </c>
      <c r="T16" s="395">
        <v>4</v>
      </c>
      <c r="U16" s="395">
        <v>3</v>
      </c>
      <c r="V16" s="395">
        <v>3</v>
      </c>
      <c r="W16" s="395">
        <v>4</v>
      </c>
      <c r="X16" s="395">
        <v>0</v>
      </c>
      <c r="Y16" s="395">
        <v>5</v>
      </c>
      <c r="Z16" s="395">
        <v>4</v>
      </c>
      <c r="AA16" s="318">
        <v>1</v>
      </c>
      <c r="AB16" s="318">
        <v>0</v>
      </c>
      <c r="AC16" s="318">
        <v>0</v>
      </c>
      <c r="AD16" s="318">
        <v>1</v>
      </c>
      <c r="AE16" s="318">
        <v>8</v>
      </c>
      <c r="AF16" s="318">
        <v>19</v>
      </c>
      <c r="AG16" s="395">
        <v>0</v>
      </c>
      <c r="AH16" s="395">
        <v>0</v>
      </c>
      <c r="AI16" s="318">
        <v>0</v>
      </c>
      <c r="AJ16" s="318">
        <v>1</v>
      </c>
      <c r="AK16" s="318">
        <v>0</v>
      </c>
      <c r="AL16" s="318">
        <v>0</v>
      </c>
      <c r="AM16" s="318">
        <v>0</v>
      </c>
      <c r="AN16" s="318">
        <v>0</v>
      </c>
      <c r="AO16" s="318">
        <v>2</v>
      </c>
      <c r="AP16" s="318">
        <v>2</v>
      </c>
      <c r="AQ16" s="318">
        <v>0</v>
      </c>
      <c r="AR16" s="395">
        <v>1</v>
      </c>
      <c r="AS16" s="318">
        <v>0</v>
      </c>
      <c r="AT16" s="395">
        <v>1</v>
      </c>
    </row>
    <row r="17" spans="1:46" ht="22.5" customHeight="1">
      <c r="A17" s="395" t="s">
        <v>651</v>
      </c>
      <c r="B17" s="398" t="s">
        <v>270</v>
      </c>
      <c r="C17" s="317" t="s">
        <v>282</v>
      </c>
      <c r="D17" s="406"/>
      <c r="E17" s="318">
        <v>21</v>
      </c>
      <c r="F17" s="318">
        <v>21</v>
      </c>
      <c r="G17" s="318">
        <v>27</v>
      </c>
      <c r="H17" s="318">
        <v>20</v>
      </c>
      <c r="I17" s="318">
        <v>19</v>
      </c>
      <c r="J17" s="318">
        <v>22</v>
      </c>
      <c r="K17" s="318">
        <v>25</v>
      </c>
      <c r="L17" s="318">
        <v>31</v>
      </c>
      <c r="M17" s="318">
        <v>19</v>
      </c>
      <c r="N17" s="318">
        <v>23</v>
      </c>
      <c r="O17" s="318">
        <v>19</v>
      </c>
      <c r="P17" s="318">
        <v>25</v>
      </c>
      <c r="Q17" s="395">
        <v>272</v>
      </c>
      <c r="R17" s="395">
        <v>2</v>
      </c>
      <c r="S17" s="395">
        <v>2</v>
      </c>
      <c r="T17" s="395">
        <v>2</v>
      </c>
      <c r="U17" s="395">
        <v>2</v>
      </c>
      <c r="V17" s="395">
        <v>1</v>
      </c>
      <c r="W17" s="395">
        <v>2</v>
      </c>
      <c r="X17" s="395">
        <v>0</v>
      </c>
      <c r="Y17" s="395">
        <v>5</v>
      </c>
      <c r="Z17" s="395">
        <v>2</v>
      </c>
      <c r="AA17" s="318">
        <v>1</v>
      </c>
      <c r="AB17" s="318">
        <v>0</v>
      </c>
      <c r="AC17" s="318">
        <v>0</v>
      </c>
      <c r="AD17" s="318">
        <v>1</v>
      </c>
      <c r="AE17" s="318">
        <v>4</v>
      </c>
      <c r="AF17" s="318">
        <v>9</v>
      </c>
      <c r="AG17" s="395">
        <v>0</v>
      </c>
      <c r="AH17" s="395">
        <v>0</v>
      </c>
      <c r="AI17" s="318">
        <v>0</v>
      </c>
      <c r="AJ17" s="318">
        <v>1</v>
      </c>
      <c r="AK17" s="318">
        <v>0</v>
      </c>
      <c r="AL17" s="318">
        <v>1</v>
      </c>
      <c r="AM17" s="318">
        <v>0</v>
      </c>
      <c r="AN17" s="318">
        <v>0</v>
      </c>
      <c r="AO17" s="318">
        <v>0</v>
      </c>
      <c r="AP17" s="318">
        <v>1</v>
      </c>
      <c r="AQ17" s="318">
        <v>0</v>
      </c>
      <c r="AR17" s="395">
        <v>1</v>
      </c>
      <c r="AS17" s="318">
        <v>0</v>
      </c>
      <c r="AT17" s="318">
        <v>0</v>
      </c>
    </row>
    <row r="18" spans="1:46" ht="22.5" customHeight="1">
      <c r="A18" s="395" t="s">
        <v>651</v>
      </c>
      <c r="B18" s="398" t="s">
        <v>771</v>
      </c>
      <c r="C18" s="317" t="s">
        <v>282</v>
      </c>
      <c r="D18" s="406"/>
      <c r="E18" s="318">
        <v>27</v>
      </c>
      <c r="F18" s="318">
        <v>23</v>
      </c>
      <c r="G18" s="318">
        <v>28</v>
      </c>
      <c r="H18" s="318">
        <v>27</v>
      </c>
      <c r="I18" s="318">
        <v>31</v>
      </c>
      <c r="J18" s="318">
        <v>23</v>
      </c>
      <c r="K18" s="318">
        <v>16</v>
      </c>
      <c r="L18" s="318">
        <v>20</v>
      </c>
      <c r="M18" s="318">
        <v>29</v>
      </c>
      <c r="N18" s="318">
        <v>32</v>
      </c>
      <c r="O18" s="318">
        <v>28</v>
      </c>
      <c r="P18" s="318">
        <v>23</v>
      </c>
      <c r="Q18" s="395">
        <v>307</v>
      </c>
      <c r="R18" s="395">
        <v>2</v>
      </c>
      <c r="S18" s="395">
        <v>2</v>
      </c>
      <c r="T18" s="395">
        <v>2</v>
      </c>
      <c r="U18" s="395">
        <v>1</v>
      </c>
      <c r="V18" s="395">
        <v>2</v>
      </c>
      <c r="W18" s="395">
        <v>2</v>
      </c>
      <c r="X18" s="395">
        <v>0</v>
      </c>
      <c r="Y18" s="395">
        <v>13</v>
      </c>
      <c r="Z18" s="395">
        <v>3</v>
      </c>
      <c r="AA18" s="318">
        <v>1</v>
      </c>
      <c r="AB18" s="318">
        <v>0</v>
      </c>
      <c r="AC18" s="318">
        <v>1</v>
      </c>
      <c r="AD18" s="318">
        <v>0</v>
      </c>
      <c r="AE18" s="318">
        <v>5</v>
      </c>
      <c r="AF18" s="318">
        <v>9</v>
      </c>
      <c r="AG18" s="395">
        <v>0</v>
      </c>
      <c r="AH18" s="395">
        <v>0</v>
      </c>
      <c r="AI18" s="318">
        <v>0</v>
      </c>
      <c r="AJ18" s="318">
        <v>1</v>
      </c>
      <c r="AK18" s="318">
        <v>0</v>
      </c>
      <c r="AL18" s="318">
        <v>0</v>
      </c>
      <c r="AM18" s="318">
        <v>0</v>
      </c>
      <c r="AN18" s="318">
        <v>0</v>
      </c>
      <c r="AO18" s="318">
        <v>1</v>
      </c>
      <c r="AP18" s="318">
        <v>1</v>
      </c>
      <c r="AQ18" s="318">
        <v>0</v>
      </c>
      <c r="AR18" s="395">
        <v>1</v>
      </c>
      <c r="AS18" s="318">
        <v>0</v>
      </c>
      <c r="AT18" s="318">
        <v>0</v>
      </c>
    </row>
    <row r="19" spans="1:46" ht="22.5" customHeight="1">
      <c r="A19" s="395" t="s">
        <v>651</v>
      </c>
      <c r="B19" s="398" t="s">
        <v>773</v>
      </c>
      <c r="C19" s="317" t="s">
        <v>282</v>
      </c>
      <c r="D19" s="406"/>
      <c r="E19" s="318">
        <v>46</v>
      </c>
      <c r="F19" s="318">
        <v>38</v>
      </c>
      <c r="G19" s="318">
        <v>48</v>
      </c>
      <c r="H19" s="318">
        <v>43</v>
      </c>
      <c r="I19" s="318">
        <v>38</v>
      </c>
      <c r="J19" s="318">
        <v>48</v>
      </c>
      <c r="K19" s="318">
        <v>48</v>
      </c>
      <c r="L19" s="318">
        <v>43</v>
      </c>
      <c r="M19" s="318">
        <v>47</v>
      </c>
      <c r="N19" s="318">
        <v>40</v>
      </c>
      <c r="O19" s="318">
        <v>48</v>
      </c>
      <c r="P19" s="318">
        <v>46</v>
      </c>
      <c r="Q19" s="395">
        <v>533</v>
      </c>
      <c r="R19" s="395">
        <v>3</v>
      </c>
      <c r="S19" s="395">
        <v>3</v>
      </c>
      <c r="T19" s="395">
        <v>3</v>
      </c>
      <c r="U19" s="395">
        <v>3</v>
      </c>
      <c r="V19" s="395">
        <v>3</v>
      </c>
      <c r="W19" s="395">
        <v>3</v>
      </c>
      <c r="X19" s="395">
        <v>0</v>
      </c>
      <c r="Y19" s="395">
        <v>9</v>
      </c>
      <c r="Z19" s="395">
        <v>4</v>
      </c>
      <c r="AA19" s="318">
        <v>0</v>
      </c>
      <c r="AB19" s="318">
        <v>1</v>
      </c>
      <c r="AC19" s="318">
        <v>1</v>
      </c>
      <c r="AD19" s="318">
        <v>0</v>
      </c>
      <c r="AE19" s="318">
        <v>5</v>
      </c>
      <c r="AF19" s="318">
        <v>20</v>
      </c>
      <c r="AG19" s="395">
        <v>0</v>
      </c>
      <c r="AH19" s="395">
        <v>0</v>
      </c>
      <c r="AI19" s="318">
        <v>0</v>
      </c>
      <c r="AJ19" s="318">
        <v>1</v>
      </c>
      <c r="AK19" s="318">
        <v>0</v>
      </c>
      <c r="AL19" s="318">
        <v>0</v>
      </c>
      <c r="AM19" s="318">
        <v>0</v>
      </c>
      <c r="AN19" s="318">
        <v>1</v>
      </c>
      <c r="AO19" s="318">
        <v>1</v>
      </c>
      <c r="AP19" s="318">
        <v>1</v>
      </c>
      <c r="AQ19" s="318">
        <v>0</v>
      </c>
      <c r="AR19" s="395">
        <v>1</v>
      </c>
      <c r="AS19" s="318">
        <v>0</v>
      </c>
      <c r="AT19" s="318">
        <v>0</v>
      </c>
    </row>
    <row r="20" spans="1:46" ht="22.5" customHeight="1">
      <c r="A20" s="395" t="s">
        <v>651</v>
      </c>
      <c r="B20" s="398" t="s">
        <v>592</v>
      </c>
      <c r="C20" s="317" t="s">
        <v>282</v>
      </c>
      <c r="D20" s="406"/>
      <c r="E20" s="318">
        <v>62</v>
      </c>
      <c r="F20" s="318">
        <v>57</v>
      </c>
      <c r="G20" s="318">
        <v>58</v>
      </c>
      <c r="H20" s="318">
        <v>66</v>
      </c>
      <c r="I20" s="318">
        <v>69</v>
      </c>
      <c r="J20" s="318">
        <v>69</v>
      </c>
      <c r="K20" s="318">
        <v>72</v>
      </c>
      <c r="L20" s="318">
        <v>76</v>
      </c>
      <c r="M20" s="318">
        <v>76</v>
      </c>
      <c r="N20" s="318">
        <v>57</v>
      </c>
      <c r="O20" s="318">
        <v>65</v>
      </c>
      <c r="P20" s="318">
        <v>68</v>
      </c>
      <c r="Q20" s="395">
        <v>795</v>
      </c>
      <c r="R20" s="395">
        <v>4</v>
      </c>
      <c r="S20" s="395">
        <v>5</v>
      </c>
      <c r="T20" s="395">
        <v>5</v>
      </c>
      <c r="U20" s="395">
        <v>5</v>
      </c>
      <c r="V20" s="395">
        <v>5</v>
      </c>
      <c r="W20" s="395">
        <v>5</v>
      </c>
      <c r="X20" s="395">
        <v>0</v>
      </c>
      <c r="Y20" s="395">
        <v>5</v>
      </c>
      <c r="Z20" s="395">
        <v>2</v>
      </c>
      <c r="AA20" s="318">
        <v>1</v>
      </c>
      <c r="AB20" s="318">
        <v>0</v>
      </c>
      <c r="AC20" s="318">
        <v>2</v>
      </c>
      <c r="AD20" s="318">
        <v>1</v>
      </c>
      <c r="AE20" s="318">
        <v>9</v>
      </c>
      <c r="AF20" s="318">
        <v>23</v>
      </c>
      <c r="AG20" s="395">
        <v>0</v>
      </c>
      <c r="AH20" s="395">
        <v>0</v>
      </c>
      <c r="AI20" s="318">
        <v>0</v>
      </c>
      <c r="AJ20" s="318">
        <v>2</v>
      </c>
      <c r="AK20" s="318">
        <v>0</v>
      </c>
      <c r="AL20" s="318">
        <v>0</v>
      </c>
      <c r="AM20" s="318">
        <v>0</v>
      </c>
      <c r="AN20" s="318">
        <v>0</v>
      </c>
      <c r="AO20" s="318">
        <v>2</v>
      </c>
      <c r="AP20" s="318">
        <v>3</v>
      </c>
      <c r="AQ20" s="395">
        <v>1</v>
      </c>
      <c r="AR20" s="395">
        <v>1</v>
      </c>
      <c r="AS20" s="318">
        <v>0</v>
      </c>
      <c r="AT20" s="395">
        <v>1</v>
      </c>
    </row>
    <row r="21" spans="1:46" ht="22.5" customHeight="1">
      <c r="A21" s="395" t="s">
        <v>651</v>
      </c>
      <c r="B21" s="398" t="s">
        <v>774</v>
      </c>
      <c r="C21" s="317" t="s">
        <v>282</v>
      </c>
      <c r="D21" s="406"/>
      <c r="E21" s="318">
        <v>3</v>
      </c>
      <c r="F21" s="318">
        <v>2</v>
      </c>
      <c r="G21" s="318">
        <v>4</v>
      </c>
      <c r="H21" s="318">
        <v>1</v>
      </c>
      <c r="I21" s="318">
        <v>5</v>
      </c>
      <c r="J21" s="318">
        <v>3</v>
      </c>
      <c r="K21" s="318">
        <v>1</v>
      </c>
      <c r="L21" s="318">
        <v>4</v>
      </c>
      <c r="M21" s="318">
        <v>2</v>
      </c>
      <c r="N21" s="318">
        <v>7</v>
      </c>
      <c r="O21" s="318">
        <v>1</v>
      </c>
      <c r="P21" s="318">
        <v>6</v>
      </c>
      <c r="Q21" s="395">
        <v>39</v>
      </c>
      <c r="R21" s="395">
        <v>1</v>
      </c>
      <c r="S21" s="395">
        <v>1</v>
      </c>
      <c r="T21" s="318">
        <v>0</v>
      </c>
      <c r="U21" s="318">
        <v>0</v>
      </c>
      <c r="V21" s="318">
        <v>0</v>
      </c>
      <c r="W21" s="318">
        <v>0</v>
      </c>
      <c r="X21" s="395">
        <v>2</v>
      </c>
      <c r="Y21" s="395">
        <v>1</v>
      </c>
      <c r="Z21" s="395">
        <v>1</v>
      </c>
      <c r="AA21" s="318">
        <v>1</v>
      </c>
      <c r="AB21" s="318">
        <v>0</v>
      </c>
      <c r="AC21" s="318">
        <v>1</v>
      </c>
      <c r="AD21" s="318">
        <v>0</v>
      </c>
      <c r="AE21" s="318">
        <v>2</v>
      </c>
      <c r="AF21" s="318">
        <v>3</v>
      </c>
      <c r="AG21" s="395">
        <v>0</v>
      </c>
      <c r="AH21" s="395">
        <v>0</v>
      </c>
      <c r="AI21" s="318">
        <v>0</v>
      </c>
      <c r="AJ21" s="318">
        <v>0</v>
      </c>
      <c r="AK21" s="318">
        <v>0</v>
      </c>
      <c r="AL21" s="318">
        <v>1</v>
      </c>
      <c r="AM21" s="318">
        <v>0</v>
      </c>
      <c r="AN21" s="318">
        <v>0</v>
      </c>
      <c r="AO21" s="318">
        <v>0</v>
      </c>
      <c r="AP21" s="318">
        <v>0</v>
      </c>
      <c r="AQ21" s="318">
        <v>1</v>
      </c>
      <c r="AR21" s="395">
        <v>0</v>
      </c>
      <c r="AS21" s="318">
        <v>0</v>
      </c>
      <c r="AT21" s="318">
        <v>0</v>
      </c>
    </row>
    <row r="22" spans="1:46" ht="22.5" customHeight="1">
      <c r="A22" s="395" t="s">
        <v>651</v>
      </c>
      <c r="B22" s="398" t="s">
        <v>775</v>
      </c>
      <c r="C22" s="317" t="s">
        <v>282</v>
      </c>
      <c r="D22" s="406"/>
      <c r="E22" s="318">
        <v>46</v>
      </c>
      <c r="F22" s="318">
        <v>33</v>
      </c>
      <c r="G22" s="318">
        <v>46</v>
      </c>
      <c r="H22" s="318">
        <v>44</v>
      </c>
      <c r="I22" s="318">
        <v>34</v>
      </c>
      <c r="J22" s="318">
        <v>39</v>
      </c>
      <c r="K22" s="318">
        <v>42</v>
      </c>
      <c r="L22" s="318">
        <v>43</v>
      </c>
      <c r="M22" s="318">
        <v>49</v>
      </c>
      <c r="N22" s="318">
        <v>42</v>
      </c>
      <c r="O22" s="318">
        <v>41</v>
      </c>
      <c r="P22" s="318">
        <v>38</v>
      </c>
      <c r="Q22" s="395">
        <v>497</v>
      </c>
      <c r="R22" s="395">
        <v>3</v>
      </c>
      <c r="S22" s="395">
        <v>3</v>
      </c>
      <c r="T22" s="395">
        <v>3</v>
      </c>
      <c r="U22" s="395">
        <v>3</v>
      </c>
      <c r="V22" s="395">
        <v>3</v>
      </c>
      <c r="W22" s="395">
        <v>3</v>
      </c>
      <c r="X22" s="395">
        <v>0</v>
      </c>
      <c r="Y22" s="395">
        <v>8</v>
      </c>
      <c r="Z22" s="395">
        <v>3</v>
      </c>
      <c r="AA22" s="318">
        <v>1</v>
      </c>
      <c r="AB22" s="318">
        <v>0</v>
      </c>
      <c r="AC22" s="318">
        <v>1</v>
      </c>
      <c r="AD22" s="318">
        <v>0</v>
      </c>
      <c r="AE22" s="318">
        <v>6</v>
      </c>
      <c r="AF22" s="318">
        <v>15</v>
      </c>
      <c r="AG22" s="395">
        <v>0</v>
      </c>
      <c r="AH22" s="395">
        <v>0</v>
      </c>
      <c r="AI22" s="318">
        <v>0</v>
      </c>
      <c r="AJ22" s="318">
        <v>1</v>
      </c>
      <c r="AK22" s="318">
        <v>0</v>
      </c>
      <c r="AL22" s="318">
        <v>0</v>
      </c>
      <c r="AM22" s="318">
        <v>0</v>
      </c>
      <c r="AN22" s="318">
        <v>1</v>
      </c>
      <c r="AO22" s="318">
        <v>0</v>
      </c>
      <c r="AP22" s="318">
        <v>3</v>
      </c>
      <c r="AQ22" s="395">
        <v>1</v>
      </c>
      <c r="AR22" s="318">
        <v>0</v>
      </c>
      <c r="AS22" s="318">
        <v>0</v>
      </c>
      <c r="AT22" s="318">
        <v>0</v>
      </c>
    </row>
    <row r="23" spans="1:46" ht="22.5" customHeight="1">
      <c r="A23" s="395" t="s">
        <v>651</v>
      </c>
      <c r="B23" s="398" t="s">
        <v>776</v>
      </c>
      <c r="C23" s="317" t="s">
        <v>282</v>
      </c>
      <c r="D23" s="406"/>
      <c r="E23" s="318">
        <v>40</v>
      </c>
      <c r="F23" s="318">
        <v>37</v>
      </c>
      <c r="G23" s="318">
        <v>41</v>
      </c>
      <c r="H23" s="318">
        <v>42</v>
      </c>
      <c r="I23" s="318">
        <v>40</v>
      </c>
      <c r="J23" s="318">
        <v>39</v>
      </c>
      <c r="K23" s="318">
        <v>42</v>
      </c>
      <c r="L23" s="318">
        <v>34</v>
      </c>
      <c r="M23" s="318">
        <v>42</v>
      </c>
      <c r="N23" s="318">
        <v>29</v>
      </c>
      <c r="O23" s="318">
        <v>41</v>
      </c>
      <c r="P23" s="318">
        <v>35</v>
      </c>
      <c r="Q23" s="395">
        <v>462</v>
      </c>
      <c r="R23" s="395">
        <v>3</v>
      </c>
      <c r="S23" s="395">
        <v>3</v>
      </c>
      <c r="T23" s="395">
        <v>3</v>
      </c>
      <c r="U23" s="395">
        <v>3</v>
      </c>
      <c r="V23" s="395">
        <v>2</v>
      </c>
      <c r="W23" s="395">
        <v>3</v>
      </c>
      <c r="X23" s="395">
        <v>0</v>
      </c>
      <c r="Y23" s="395">
        <v>6</v>
      </c>
      <c r="Z23" s="395">
        <v>2</v>
      </c>
      <c r="AA23" s="318">
        <v>0</v>
      </c>
      <c r="AB23" s="318">
        <v>1</v>
      </c>
      <c r="AC23" s="318">
        <v>1</v>
      </c>
      <c r="AD23" s="318">
        <v>0</v>
      </c>
      <c r="AE23" s="318">
        <v>4</v>
      </c>
      <c r="AF23" s="318">
        <v>16</v>
      </c>
      <c r="AG23" s="395">
        <v>0</v>
      </c>
      <c r="AH23" s="395">
        <v>0</v>
      </c>
      <c r="AI23" s="318">
        <v>0</v>
      </c>
      <c r="AJ23" s="318">
        <v>1</v>
      </c>
      <c r="AK23" s="318">
        <v>0</v>
      </c>
      <c r="AL23" s="318">
        <v>0</v>
      </c>
      <c r="AM23" s="318">
        <v>0</v>
      </c>
      <c r="AN23" s="318">
        <v>1</v>
      </c>
      <c r="AO23" s="318">
        <v>1</v>
      </c>
      <c r="AP23" s="318">
        <v>1</v>
      </c>
      <c r="AQ23" s="318">
        <v>0</v>
      </c>
      <c r="AR23" s="395">
        <v>2</v>
      </c>
      <c r="AS23" s="318">
        <v>0</v>
      </c>
      <c r="AT23" s="318">
        <v>0</v>
      </c>
    </row>
    <row r="24" spans="1:46" ht="22.5" customHeight="1">
      <c r="A24" s="395" t="s">
        <v>651</v>
      </c>
      <c r="B24" s="398" t="s">
        <v>778</v>
      </c>
      <c r="C24" s="317" t="s">
        <v>282</v>
      </c>
      <c r="D24" s="406"/>
      <c r="E24" s="318">
        <v>9</v>
      </c>
      <c r="F24" s="318">
        <v>6</v>
      </c>
      <c r="G24" s="318">
        <v>7</v>
      </c>
      <c r="H24" s="318">
        <v>9</v>
      </c>
      <c r="I24" s="318">
        <v>7</v>
      </c>
      <c r="J24" s="318">
        <v>9</v>
      </c>
      <c r="K24" s="318">
        <v>5</v>
      </c>
      <c r="L24" s="318">
        <v>11</v>
      </c>
      <c r="M24" s="318">
        <v>11</v>
      </c>
      <c r="N24" s="318">
        <v>7</v>
      </c>
      <c r="O24" s="318">
        <v>7</v>
      </c>
      <c r="P24" s="318">
        <v>9</v>
      </c>
      <c r="Q24" s="395">
        <v>97</v>
      </c>
      <c r="R24" s="395">
        <v>1</v>
      </c>
      <c r="S24" s="395">
        <v>1</v>
      </c>
      <c r="T24" s="395">
        <v>1</v>
      </c>
      <c r="U24" s="395">
        <v>1</v>
      </c>
      <c r="V24" s="395">
        <v>1</v>
      </c>
      <c r="W24" s="395">
        <v>1</v>
      </c>
      <c r="X24" s="395">
        <v>0</v>
      </c>
      <c r="Y24" s="395">
        <v>2</v>
      </c>
      <c r="Z24" s="395">
        <v>1</v>
      </c>
      <c r="AA24" s="318">
        <v>1</v>
      </c>
      <c r="AB24" s="318">
        <v>0</v>
      </c>
      <c r="AC24" s="318">
        <v>1</v>
      </c>
      <c r="AD24" s="318">
        <v>0</v>
      </c>
      <c r="AE24" s="318">
        <v>4</v>
      </c>
      <c r="AF24" s="318">
        <v>4</v>
      </c>
      <c r="AG24" s="395">
        <v>0</v>
      </c>
      <c r="AH24" s="395">
        <v>0</v>
      </c>
      <c r="AI24" s="318">
        <v>0</v>
      </c>
      <c r="AJ24" s="318">
        <v>0</v>
      </c>
      <c r="AK24" s="318">
        <v>0</v>
      </c>
      <c r="AL24" s="318">
        <v>1</v>
      </c>
      <c r="AM24" s="318">
        <v>0</v>
      </c>
      <c r="AN24" s="318">
        <v>1</v>
      </c>
      <c r="AO24" s="318">
        <v>0</v>
      </c>
      <c r="AP24" s="318">
        <v>1</v>
      </c>
      <c r="AQ24" s="318">
        <v>0</v>
      </c>
      <c r="AR24" s="395">
        <v>1</v>
      </c>
      <c r="AS24" s="318">
        <v>0</v>
      </c>
      <c r="AT24" s="318">
        <v>0</v>
      </c>
    </row>
    <row r="25" spans="1:46" ht="22.5" customHeight="1">
      <c r="A25" s="395" t="s">
        <v>651</v>
      </c>
      <c r="B25" s="398" t="s">
        <v>347</v>
      </c>
      <c r="C25" s="317" t="s">
        <v>282</v>
      </c>
      <c r="D25" s="406"/>
      <c r="E25" s="318">
        <v>1</v>
      </c>
      <c r="F25" s="318">
        <v>1</v>
      </c>
      <c r="G25" s="318">
        <v>8</v>
      </c>
      <c r="H25" s="318">
        <v>3</v>
      </c>
      <c r="I25" s="318">
        <v>3</v>
      </c>
      <c r="J25" s="318">
        <v>1</v>
      </c>
      <c r="K25" s="318">
        <v>3</v>
      </c>
      <c r="L25" s="318">
        <v>4</v>
      </c>
      <c r="M25" s="318">
        <v>4</v>
      </c>
      <c r="N25" s="318">
        <v>5</v>
      </c>
      <c r="O25" s="318">
        <v>2</v>
      </c>
      <c r="P25" s="318">
        <v>5</v>
      </c>
      <c r="Q25" s="395">
        <v>40</v>
      </c>
      <c r="R25" s="395">
        <v>1</v>
      </c>
      <c r="S25" s="318">
        <v>0</v>
      </c>
      <c r="T25" s="318">
        <v>0</v>
      </c>
      <c r="U25" s="318">
        <v>0</v>
      </c>
      <c r="V25" s="318">
        <v>0</v>
      </c>
      <c r="W25" s="395">
        <v>1</v>
      </c>
      <c r="X25" s="395">
        <v>2</v>
      </c>
      <c r="Y25" s="395">
        <v>3</v>
      </c>
      <c r="Z25" s="395">
        <v>2</v>
      </c>
      <c r="AA25" s="318">
        <v>1</v>
      </c>
      <c r="AB25" s="318">
        <v>0</v>
      </c>
      <c r="AC25" s="318">
        <v>1</v>
      </c>
      <c r="AD25" s="318">
        <v>0</v>
      </c>
      <c r="AE25" s="318">
        <v>3</v>
      </c>
      <c r="AF25" s="318">
        <v>4</v>
      </c>
      <c r="AG25" s="395">
        <v>0</v>
      </c>
      <c r="AH25" s="395">
        <v>0</v>
      </c>
      <c r="AI25" s="318">
        <v>0</v>
      </c>
      <c r="AJ25" s="318">
        <v>0</v>
      </c>
      <c r="AK25" s="318">
        <v>0</v>
      </c>
      <c r="AL25" s="318">
        <v>1</v>
      </c>
      <c r="AM25" s="318">
        <v>0</v>
      </c>
      <c r="AN25" s="318">
        <v>0</v>
      </c>
      <c r="AO25" s="318">
        <v>0</v>
      </c>
      <c r="AP25" s="318">
        <v>0</v>
      </c>
      <c r="AQ25" s="395">
        <v>1</v>
      </c>
      <c r="AR25" s="318">
        <v>0</v>
      </c>
      <c r="AS25" s="318">
        <v>0</v>
      </c>
      <c r="AT25" s="318">
        <v>0</v>
      </c>
    </row>
    <row r="26" spans="1:46" ht="22.5" customHeight="1">
      <c r="A26" s="395" t="s">
        <v>651</v>
      </c>
      <c r="B26" s="398" t="s">
        <v>662</v>
      </c>
      <c r="C26" s="317" t="s">
        <v>282</v>
      </c>
      <c r="D26" s="406"/>
      <c r="E26" s="318">
        <v>1</v>
      </c>
      <c r="F26" s="318">
        <v>2</v>
      </c>
      <c r="G26" s="318">
        <v>8</v>
      </c>
      <c r="H26" s="318">
        <v>4</v>
      </c>
      <c r="I26" s="318">
        <v>3</v>
      </c>
      <c r="J26" s="318">
        <v>3</v>
      </c>
      <c r="K26" s="318">
        <v>3</v>
      </c>
      <c r="L26" s="318">
        <v>5</v>
      </c>
      <c r="M26" s="318">
        <v>0</v>
      </c>
      <c r="N26" s="318">
        <v>8</v>
      </c>
      <c r="O26" s="318">
        <v>9</v>
      </c>
      <c r="P26" s="318">
        <v>1</v>
      </c>
      <c r="Q26" s="395">
        <v>47</v>
      </c>
      <c r="R26" s="395">
        <v>1</v>
      </c>
      <c r="S26" s="318">
        <v>1</v>
      </c>
      <c r="T26" s="318">
        <v>0</v>
      </c>
      <c r="U26" s="395">
        <v>0</v>
      </c>
      <c r="V26" s="395">
        <v>1</v>
      </c>
      <c r="W26" s="395">
        <v>1</v>
      </c>
      <c r="X26" s="395">
        <v>1</v>
      </c>
      <c r="Y26" s="395">
        <v>1</v>
      </c>
      <c r="Z26" s="395">
        <v>1</v>
      </c>
      <c r="AA26" s="318">
        <v>1</v>
      </c>
      <c r="AB26" s="318">
        <v>0</v>
      </c>
      <c r="AC26" s="318">
        <v>1</v>
      </c>
      <c r="AD26" s="318">
        <v>0</v>
      </c>
      <c r="AE26" s="318">
        <v>2</v>
      </c>
      <c r="AF26" s="318">
        <v>4</v>
      </c>
      <c r="AG26" s="395">
        <v>0</v>
      </c>
      <c r="AH26" s="395">
        <v>0</v>
      </c>
      <c r="AI26" s="318">
        <v>0</v>
      </c>
      <c r="AJ26" s="318">
        <v>1</v>
      </c>
      <c r="AK26" s="318">
        <v>0</v>
      </c>
      <c r="AL26" s="318">
        <v>0</v>
      </c>
      <c r="AM26" s="318">
        <v>0</v>
      </c>
      <c r="AN26" s="318">
        <v>0</v>
      </c>
      <c r="AO26" s="318">
        <v>0</v>
      </c>
      <c r="AP26" s="318">
        <v>0</v>
      </c>
      <c r="AQ26" s="395">
        <v>0</v>
      </c>
      <c r="AR26" s="318">
        <v>1</v>
      </c>
      <c r="AS26" s="318">
        <v>0</v>
      </c>
      <c r="AT26" s="318">
        <v>0</v>
      </c>
    </row>
    <row r="27" spans="1:46" ht="22.5" customHeight="1">
      <c r="A27" s="395" t="s">
        <v>651</v>
      </c>
      <c r="B27" s="398" t="s">
        <v>548</v>
      </c>
      <c r="C27" s="317" t="s">
        <v>282</v>
      </c>
      <c r="D27" s="406"/>
      <c r="E27" s="318">
        <v>45</v>
      </c>
      <c r="F27" s="318">
        <v>44</v>
      </c>
      <c r="G27" s="318">
        <v>48</v>
      </c>
      <c r="H27" s="318">
        <v>44</v>
      </c>
      <c r="I27" s="318">
        <v>46</v>
      </c>
      <c r="J27" s="318">
        <v>43</v>
      </c>
      <c r="K27" s="318">
        <v>49</v>
      </c>
      <c r="L27" s="318">
        <v>51</v>
      </c>
      <c r="M27" s="318">
        <v>58</v>
      </c>
      <c r="N27" s="318">
        <v>54</v>
      </c>
      <c r="O27" s="318">
        <v>40</v>
      </c>
      <c r="P27" s="318">
        <v>50</v>
      </c>
      <c r="Q27" s="395">
        <v>572</v>
      </c>
      <c r="R27" s="395">
        <v>3</v>
      </c>
      <c r="S27" s="395">
        <v>3</v>
      </c>
      <c r="T27" s="395">
        <v>3</v>
      </c>
      <c r="U27" s="395">
        <v>4</v>
      </c>
      <c r="V27" s="395">
        <v>4</v>
      </c>
      <c r="W27" s="395">
        <v>3</v>
      </c>
      <c r="X27" s="395">
        <v>0</v>
      </c>
      <c r="Y27" s="395">
        <v>11</v>
      </c>
      <c r="Z27" s="395">
        <v>3</v>
      </c>
      <c r="AA27" s="318">
        <v>1</v>
      </c>
      <c r="AB27" s="318">
        <v>0</v>
      </c>
      <c r="AC27" s="318">
        <v>0</v>
      </c>
      <c r="AD27" s="318">
        <v>1</v>
      </c>
      <c r="AE27" s="318">
        <v>5</v>
      </c>
      <c r="AF27" s="318">
        <v>19</v>
      </c>
      <c r="AG27" s="395">
        <v>0</v>
      </c>
      <c r="AH27" s="395">
        <v>0</v>
      </c>
      <c r="AI27" s="318">
        <v>0</v>
      </c>
      <c r="AJ27" s="318">
        <v>1</v>
      </c>
      <c r="AK27" s="318">
        <v>0</v>
      </c>
      <c r="AL27" s="318">
        <v>0</v>
      </c>
      <c r="AM27" s="318">
        <v>0</v>
      </c>
      <c r="AN27" s="318">
        <v>0</v>
      </c>
      <c r="AO27" s="318">
        <v>1</v>
      </c>
      <c r="AP27" s="318">
        <v>1</v>
      </c>
      <c r="AQ27" s="318">
        <v>0</v>
      </c>
      <c r="AR27" s="395">
        <v>1</v>
      </c>
      <c r="AS27" s="318">
        <v>0</v>
      </c>
      <c r="AT27" s="395">
        <v>1</v>
      </c>
    </row>
    <row r="28" spans="1:46" ht="22.5" customHeight="1">
      <c r="A28" s="395" t="s">
        <v>651</v>
      </c>
      <c r="B28" s="398" t="s">
        <v>706</v>
      </c>
      <c r="C28" s="317" t="s">
        <v>282</v>
      </c>
      <c r="D28" s="406"/>
      <c r="E28" s="318">
        <v>13</v>
      </c>
      <c r="F28" s="318">
        <v>22</v>
      </c>
      <c r="G28" s="318">
        <v>13</v>
      </c>
      <c r="H28" s="318">
        <v>12</v>
      </c>
      <c r="I28" s="318">
        <v>17</v>
      </c>
      <c r="J28" s="318">
        <v>15</v>
      </c>
      <c r="K28" s="318">
        <v>16</v>
      </c>
      <c r="L28" s="318">
        <v>19</v>
      </c>
      <c r="M28" s="318">
        <v>17</v>
      </c>
      <c r="N28" s="318">
        <v>21</v>
      </c>
      <c r="O28" s="318">
        <v>23</v>
      </c>
      <c r="P28" s="318">
        <v>16</v>
      </c>
      <c r="Q28" s="395">
        <v>204</v>
      </c>
      <c r="R28" s="395">
        <v>1</v>
      </c>
      <c r="S28" s="395">
        <v>1</v>
      </c>
      <c r="T28" s="395">
        <v>1</v>
      </c>
      <c r="U28" s="395">
        <v>1</v>
      </c>
      <c r="V28" s="395">
        <v>1</v>
      </c>
      <c r="W28" s="395">
        <v>1</v>
      </c>
      <c r="X28" s="395">
        <v>0</v>
      </c>
      <c r="Y28" s="395">
        <v>4</v>
      </c>
      <c r="Z28" s="395">
        <v>2</v>
      </c>
      <c r="AA28" s="318">
        <v>0</v>
      </c>
      <c r="AB28" s="318">
        <v>1</v>
      </c>
      <c r="AC28" s="318">
        <v>1</v>
      </c>
      <c r="AD28" s="318">
        <v>0</v>
      </c>
      <c r="AE28" s="318">
        <v>3</v>
      </c>
      <c r="AF28" s="318">
        <v>6</v>
      </c>
      <c r="AG28" s="395">
        <v>0</v>
      </c>
      <c r="AH28" s="395">
        <v>0</v>
      </c>
      <c r="AI28" s="318">
        <v>0</v>
      </c>
      <c r="AJ28" s="318">
        <v>1</v>
      </c>
      <c r="AK28" s="318">
        <v>0</v>
      </c>
      <c r="AL28" s="318">
        <v>0</v>
      </c>
      <c r="AM28" s="318">
        <v>0</v>
      </c>
      <c r="AN28" s="318">
        <v>0</v>
      </c>
      <c r="AO28" s="318">
        <v>0</v>
      </c>
      <c r="AP28" s="318">
        <v>0</v>
      </c>
      <c r="AQ28" s="318">
        <v>0</v>
      </c>
      <c r="AR28" s="395">
        <v>1</v>
      </c>
      <c r="AS28" s="318">
        <v>0</v>
      </c>
      <c r="AT28" s="318">
        <v>0</v>
      </c>
    </row>
    <row r="29" spans="1:46" ht="22.5" customHeight="1">
      <c r="A29" s="395" t="s">
        <v>651</v>
      </c>
      <c r="B29" s="398" t="s">
        <v>779</v>
      </c>
      <c r="C29" s="317" t="s">
        <v>282</v>
      </c>
      <c r="D29" s="406"/>
      <c r="E29" s="318">
        <v>22</v>
      </c>
      <c r="F29" s="318">
        <v>18</v>
      </c>
      <c r="G29" s="318">
        <v>34</v>
      </c>
      <c r="H29" s="318">
        <v>25</v>
      </c>
      <c r="I29" s="318">
        <v>24</v>
      </c>
      <c r="J29" s="318">
        <v>17</v>
      </c>
      <c r="K29" s="318">
        <v>24</v>
      </c>
      <c r="L29" s="318">
        <v>22</v>
      </c>
      <c r="M29" s="318">
        <v>26</v>
      </c>
      <c r="N29" s="318">
        <v>25</v>
      </c>
      <c r="O29" s="318">
        <v>23</v>
      </c>
      <c r="P29" s="318">
        <v>21</v>
      </c>
      <c r="Q29" s="395">
        <v>281</v>
      </c>
      <c r="R29" s="395">
        <v>2</v>
      </c>
      <c r="S29" s="395">
        <v>2</v>
      </c>
      <c r="T29" s="395">
        <v>2</v>
      </c>
      <c r="U29" s="395">
        <v>2</v>
      </c>
      <c r="V29" s="395">
        <v>2</v>
      </c>
      <c r="W29" s="395">
        <v>2</v>
      </c>
      <c r="X29" s="395">
        <v>0</v>
      </c>
      <c r="Y29" s="395">
        <v>4</v>
      </c>
      <c r="Z29" s="395">
        <v>3</v>
      </c>
      <c r="AA29" s="318">
        <v>0</v>
      </c>
      <c r="AB29" s="318">
        <v>1</v>
      </c>
      <c r="AC29" s="318">
        <v>1</v>
      </c>
      <c r="AD29" s="318">
        <v>0</v>
      </c>
      <c r="AE29" s="318">
        <v>5</v>
      </c>
      <c r="AF29" s="318">
        <v>10</v>
      </c>
      <c r="AG29" s="395">
        <v>0</v>
      </c>
      <c r="AH29" s="395">
        <v>0</v>
      </c>
      <c r="AI29" s="318">
        <v>0</v>
      </c>
      <c r="AJ29" s="318">
        <v>1</v>
      </c>
      <c r="AK29" s="318">
        <v>0</v>
      </c>
      <c r="AL29" s="318">
        <v>0</v>
      </c>
      <c r="AM29" s="318">
        <v>0</v>
      </c>
      <c r="AN29" s="318">
        <v>0</v>
      </c>
      <c r="AO29" s="318">
        <v>0</v>
      </c>
      <c r="AP29" s="318">
        <v>2</v>
      </c>
      <c r="AQ29" s="318">
        <v>0</v>
      </c>
      <c r="AR29" s="395">
        <v>1</v>
      </c>
      <c r="AS29" s="318">
        <v>0</v>
      </c>
      <c r="AT29" s="318">
        <v>0</v>
      </c>
    </row>
    <row r="30" spans="1:46" ht="22.5" customHeight="1">
      <c r="A30" s="395" t="s">
        <v>651</v>
      </c>
      <c r="B30" s="398" t="s">
        <v>605</v>
      </c>
      <c r="C30" s="317" t="s">
        <v>282</v>
      </c>
      <c r="D30" s="406"/>
      <c r="E30" s="318">
        <v>3</v>
      </c>
      <c r="F30" s="318">
        <v>2</v>
      </c>
      <c r="G30" s="318">
        <v>4</v>
      </c>
      <c r="H30" s="318">
        <v>5</v>
      </c>
      <c r="I30" s="318">
        <v>4</v>
      </c>
      <c r="J30" s="318">
        <v>2</v>
      </c>
      <c r="K30" s="318">
        <v>6</v>
      </c>
      <c r="L30" s="318">
        <v>6</v>
      </c>
      <c r="M30" s="318">
        <v>4</v>
      </c>
      <c r="N30" s="318">
        <v>6</v>
      </c>
      <c r="O30" s="318">
        <v>6</v>
      </c>
      <c r="P30" s="318">
        <v>6</v>
      </c>
      <c r="Q30" s="395">
        <v>54</v>
      </c>
      <c r="R30" s="395">
        <v>1</v>
      </c>
      <c r="S30" s="395">
        <v>0</v>
      </c>
      <c r="T30" s="395">
        <v>0</v>
      </c>
      <c r="U30" s="395">
        <v>1</v>
      </c>
      <c r="V30" s="395">
        <v>1</v>
      </c>
      <c r="W30" s="395">
        <v>1</v>
      </c>
      <c r="X30" s="395">
        <v>1</v>
      </c>
      <c r="Y30" s="395">
        <v>1</v>
      </c>
      <c r="Z30" s="395">
        <v>1</v>
      </c>
      <c r="AA30" s="318">
        <v>1</v>
      </c>
      <c r="AB30" s="318">
        <v>0</v>
      </c>
      <c r="AC30" s="318">
        <v>1</v>
      </c>
      <c r="AD30" s="318">
        <v>0</v>
      </c>
      <c r="AE30" s="318">
        <v>2</v>
      </c>
      <c r="AF30" s="318">
        <v>4</v>
      </c>
      <c r="AG30" s="395">
        <v>0</v>
      </c>
      <c r="AH30" s="395">
        <v>0</v>
      </c>
      <c r="AI30" s="318">
        <v>0</v>
      </c>
      <c r="AJ30" s="318">
        <v>1</v>
      </c>
      <c r="AK30" s="318">
        <v>0</v>
      </c>
      <c r="AL30" s="318">
        <v>0</v>
      </c>
      <c r="AM30" s="318">
        <v>0</v>
      </c>
      <c r="AN30" s="318">
        <v>0</v>
      </c>
      <c r="AO30" s="318">
        <v>0</v>
      </c>
      <c r="AP30" s="318">
        <v>0</v>
      </c>
      <c r="AQ30" s="318">
        <v>0</v>
      </c>
      <c r="AR30" s="395">
        <v>1</v>
      </c>
      <c r="AS30" s="318">
        <v>0</v>
      </c>
      <c r="AT30" s="318">
        <v>0</v>
      </c>
    </row>
    <row r="31" spans="1:46" ht="22.5" customHeight="1">
      <c r="A31" s="395" t="s">
        <v>651</v>
      </c>
      <c r="B31" s="398" t="s">
        <v>532</v>
      </c>
      <c r="C31" s="317" t="s">
        <v>282</v>
      </c>
      <c r="D31" s="406"/>
      <c r="E31" s="318">
        <v>4</v>
      </c>
      <c r="F31" s="318">
        <v>1</v>
      </c>
      <c r="G31" s="318">
        <v>0</v>
      </c>
      <c r="H31" s="318">
        <v>3</v>
      </c>
      <c r="I31" s="318">
        <v>5</v>
      </c>
      <c r="J31" s="318">
        <v>3</v>
      </c>
      <c r="K31" s="318">
        <v>2</v>
      </c>
      <c r="L31" s="318">
        <v>3</v>
      </c>
      <c r="M31" s="318">
        <v>4</v>
      </c>
      <c r="N31" s="318">
        <v>6</v>
      </c>
      <c r="O31" s="318">
        <v>5</v>
      </c>
      <c r="P31" s="318">
        <v>2</v>
      </c>
      <c r="Q31" s="395">
        <v>38</v>
      </c>
      <c r="R31" s="395">
        <v>0</v>
      </c>
      <c r="S31" s="318">
        <v>0</v>
      </c>
      <c r="T31" s="318">
        <v>0</v>
      </c>
      <c r="U31" s="395">
        <v>0</v>
      </c>
      <c r="V31" s="318">
        <v>1</v>
      </c>
      <c r="W31" s="318">
        <v>1</v>
      </c>
      <c r="X31" s="395">
        <v>2</v>
      </c>
      <c r="Y31" s="395">
        <v>0</v>
      </c>
      <c r="Z31" s="395">
        <v>0</v>
      </c>
      <c r="AA31" s="318">
        <v>1</v>
      </c>
      <c r="AB31" s="318">
        <v>0</v>
      </c>
      <c r="AC31" s="318">
        <v>1</v>
      </c>
      <c r="AD31" s="318">
        <v>0</v>
      </c>
      <c r="AE31" s="318">
        <v>2</v>
      </c>
      <c r="AF31" s="318">
        <v>2</v>
      </c>
      <c r="AG31" s="395">
        <v>0</v>
      </c>
      <c r="AH31" s="395">
        <v>0</v>
      </c>
      <c r="AI31" s="318">
        <v>0</v>
      </c>
      <c r="AJ31" s="318">
        <v>1</v>
      </c>
      <c r="AK31" s="318">
        <v>0</v>
      </c>
      <c r="AL31" s="318">
        <v>0</v>
      </c>
      <c r="AM31" s="318">
        <v>0</v>
      </c>
      <c r="AN31" s="318">
        <v>0</v>
      </c>
      <c r="AO31" s="318">
        <v>0</v>
      </c>
      <c r="AP31" s="318">
        <v>0</v>
      </c>
      <c r="AQ31" s="318">
        <v>0</v>
      </c>
      <c r="AR31" s="395">
        <v>1</v>
      </c>
      <c r="AS31" s="318">
        <v>0</v>
      </c>
      <c r="AT31" s="318">
        <v>0</v>
      </c>
    </row>
    <row r="32" spans="1:46" ht="22.5" customHeight="1">
      <c r="A32" s="395" t="s">
        <v>651</v>
      </c>
      <c r="B32" s="398" t="s">
        <v>705</v>
      </c>
      <c r="C32" s="317" t="s">
        <v>282</v>
      </c>
      <c r="D32" s="406"/>
      <c r="E32" s="318">
        <v>14</v>
      </c>
      <c r="F32" s="318">
        <v>10</v>
      </c>
      <c r="G32" s="318">
        <v>8</v>
      </c>
      <c r="H32" s="318">
        <v>10</v>
      </c>
      <c r="I32" s="318">
        <v>11</v>
      </c>
      <c r="J32" s="318">
        <v>8</v>
      </c>
      <c r="K32" s="318">
        <v>11</v>
      </c>
      <c r="L32" s="318">
        <v>11</v>
      </c>
      <c r="M32" s="318">
        <v>12</v>
      </c>
      <c r="N32" s="318">
        <v>13</v>
      </c>
      <c r="O32" s="318">
        <v>12</v>
      </c>
      <c r="P32" s="318">
        <v>18</v>
      </c>
      <c r="Q32" s="395">
        <v>138</v>
      </c>
      <c r="R32" s="395">
        <v>1</v>
      </c>
      <c r="S32" s="395">
        <v>1</v>
      </c>
      <c r="T32" s="395">
        <v>1</v>
      </c>
      <c r="U32" s="395">
        <v>1</v>
      </c>
      <c r="V32" s="395">
        <v>1</v>
      </c>
      <c r="W32" s="395">
        <v>1</v>
      </c>
      <c r="X32" s="395">
        <v>0</v>
      </c>
      <c r="Y32" s="395">
        <v>3</v>
      </c>
      <c r="Z32" s="395">
        <v>2</v>
      </c>
      <c r="AA32" s="318">
        <v>1</v>
      </c>
      <c r="AB32" s="318">
        <v>0</v>
      </c>
      <c r="AC32" s="318">
        <v>1</v>
      </c>
      <c r="AD32" s="318">
        <v>0</v>
      </c>
      <c r="AE32" s="318">
        <v>4</v>
      </c>
      <c r="AF32" s="318">
        <v>5</v>
      </c>
      <c r="AG32" s="395">
        <v>0</v>
      </c>
      <c r="AH32" s="395">
        <v>0</v>
      </c>
      <c r="AI32" s="318">
        <v>0</v>
      </c>
      <c r="AJ32" s="318">
        <v>0</v>
      </c>
      <c r="AK32" s="318">
        <v>0</v>
      </c>
      <c r="AL32" s="318">
        <v>1</v>
      </c>
      <c r="AM32" s="318">
        <v>0</v>
      </c>
      <c r="AN32" s="318">
        <v>0</v>
      </c>
      <c r="AO32" s="318">
        <v>0</v>
      </c>
      <c r="AP32" s="318">
        <v>0</v>
      </c>
      <c r="AQ32" s="395">
        <v>0</v>
      </c>
      <c r="AR32" s="395">
        <v>2</v>
      </c>
      <c r="AS32" s="318">
        <v>0</v>
      </c>
      <c r="AT32" s="318">
        <v>0</v>
      </c>
    </row>
    <row r="33" spans="1:46" ht="22.5" customHeight="1">
      <c r="A33" s="395" t="s">
        <v>651</v>
      </c>
      <c r="B33" s="398" t="s">
        <v>782</v>
      </c>
      <c r="C33" s="317" t="s">
        <v>282</v>
      </c>
      <c r="D33" s="406"/>
      <c r="E33" s="318">
        <v>42</v>
      </c>
      <c r="F33" s="318">
        <v>47</v>
      </c>
      <c r="G33" s="318">
        <v>52</v>
      </c>
      <c r="H33" s="318">
        <v>36</v>
      </c>
      <c r="I33" s="318">
        <v>52</v>
      </c>
      <c r="J33" s="318">
        <v>53</v>
      </c>
      <c r="K33" s="318">
        <v>47</v>
      </c>
      <c r="L33" s="318">
        <v>46</v>
      </c>
      <c r="M33" s="318">
        <v>49</v>
      </c>
      <c r="N33" s="318">
        <v>47</v>
      </c>
      <c r="O33" s="318">
        <v>45</v>
      </c>
      <c r="P33" s="318">
        <v>48</v>
      </c>
      <c r="Q33" s="395">
        <v>564</v>
      </c>
      <c r="R33" s="395">
        <v>3</v>
      </c>
      <c r="S33" s="395">
        <v>3</v>
      </c>
      <c r="T33" s="395">
        <v>4</v>
      </c>
      <c r="U33" s="395">
        <v>3</v>
      </c>
      <c r="V33" s="395">
        <v>3</v>
      </c>
      <c r="W33" s="395">
        <v>3</v>
      </c>
      <c r="X33" s="395">
        <v>0</v>
      </c>
      <c r="Y33" s="395">
        <v>9</v>
      </c>
      <c r="Z33" s="395">
        <v>2</v>
      </c>
      <c r="AA33" s="318">
        <v>1</v>
      </c>
      <c r="AB33" s="318">
        <v>0</v>
      </c>
      <c r="AC33" s="318">
        <v>0</v>
      </c>
      <c r="AD33" s="318">
        <v>1</v>
      </c>
      <c r="AE33" s="318">
        <v>9</v>
      </c>
      <c r="AF33" s="318">
        <v>16</v>
      </c>
      <c r="AG33" s="395">
        <v>0</v>
      </c>
      <c r="AH33" s="395">
        <v>0</v>
      </c>
      <c r="AI33" s="318">
        <v>0</v>
      </c>
      <c r="AJ33" s="318">
        <v>1</v>
      </c>
      <c r="AK33" s="318">
        <v>0</v>
      </c>
      <c r="AL33" s="318">
        <v>1</v>
      </c>
      <c r="AM33" s="318">
        <v>0</v>
      </c>
      <c r="AN33" s="318">
        <v>1</v>
      </c>
      <c r="AO33" s="318">
        <v>1</v>
      </c>
      <c r="AP33" s="318">
        <v>0</v>
      </c>
      <c r="AQ33" s="395">
        <v>1</v>
      </c>
      <c r="AR33" s="395">
        <v>0</v>
      </c>
      <c r="AS33" s="318">
        <v>0</v>
      </c>
      <c r="AT33" s="318">
        <v>0</v>
      </c>
    </row>
    <row r="34" spans="1:46" ht="22.5" customHeight="1">
      <c r="A34" s="395" t="s">
        <v>651</v>
      </c>
      <c r="B34" s="398" t="s">
        <v>783</v>
      </c>
      <c r="C34" s="317" t="s">
        <v>282</v>
      </c>
      <c r="D34" s="406"/>
      <c r="E34" s="318">
        <v>31</v>
      </c>
      <c r="F34" s="318">
        <v>40</v>
      </c>
      <c r="G34" s="318">
        <v>30</v>
      </c>
      <c r="H34" s="318">
        <v>26</v>
      </c>
      <c r="I34" s="318">
        <v>34</v>
      </c>
      <c r="J34" s="318">
        <v>40</v>
      </c>
      <c r="K34" s="318">
        <v>41</v>
      </c>
      <c r="L34" s="318">
        <v>26</v>
      </c>
      <c r="M34" s="318">
        <v>44</v>
      </c>
      <c r="N34" s="318">
        <v>36</v>
      </c>
      <c r="O34" s="318">
        <v>30</v>
      </c>
      <c r="P34" s="318">
        <v>39</v>
      </c>
      <c r="Q34" s="395">
        <v>417</v>
      </c>
      <c r="R34" s="395">
        <v>3</v>
      </c>
      <c r="S34" s="395">
        <v>2</v>
      </c>
      <c r="T34" s="395">
        <v>3</v>
      </c>
      <c r="U34" s="395">
        <v>2</v>
      </c>
      <c r="V34" s="395">
        <v>3</v>
      </c>
      <c r="W34" s="395">
        <v>2</v>
      </c>
      <c r="X34" s="395">
        <v>0</v>
      </c>
      <c r="Y34" s="395">
        <v>2</v>
      </c>
      <c r="Z34" s="395">
        <v>2</v>
      </c>
      <c r="AA34" s="318">
        <v>1</v>
      </c>
      <c r="AB34" s="318">
        <v>0</v>
      </c>
      <c r="AC34" s="318">
        <v>0</v>
      </c>
      <c r="AD34" s="318">
        <v>1</v>
      </c>
      <c r="AE34" s="318">
        <v>4</v>
      </c>
      <c r="AF34" s="318">
        <v>12</v>
      </c>
      <c r="AG34" s="395">
        <v>0</v>
      </c>
      <c r="AH34" s="395">
        <v>0</v>
      </c>
      <c r="AI34" s="318">
        <v>0</v>
      </c>
      <c r="AJ34" s="318">
        <v>1</v>
      </c>
      <c r="AK34" s="318">
        <v>0</v>
      </c>
      <c r="AL34" s="318">
        <v>0</v>
      </c>
      <c r="AM34" s="318">
        <v>0</v>
      </c>
      <c r="AN34" s="318">
        <v>0</v>
      </c>
      <c r="AO34" s="318">
        <v>2</v>
      </c>
      <c r="AP34" s="318">
        <v>2</v>
      </c>
      <c r="AQ34" s="318">
        <v>0</v>
      </c>
      <c r="AR34" s="395">
        <v>1</v>
      </c>
      <c r="AS34" s="318">
        <v>0</v>
      </c>
      <c r="AT34" s="318">
        <v>0</v>
      </c>
    </row>
    <row r="35" spans="1:46" ht="22.5" customHeight="1">
      <c r="A35" s="395" t="s">
        <v>651</v>
      </c>
      <c r="B35" s="398" t="s">
        <v>413</v>
      </c>
      <c r="C35" s="317" t="s">
        <v>282</v>
      </c>
      <c r="D35" s="406"/>
      <c r="E35" s="318">
        <v>38</v>
      </c>
      <c r="F35" s="318">
        <v>43</v>
      </c>
      <c r="G35" s="318">
        <v>40</v>
      </c>
      <c r="H35" s="318">
        <v>41</v>
      </c>
      <c r="I35" s="318">
        <v>40</v>
      </c>
      <c r="J35" s="318">
        <v>38</v>
      </c>
      <c r="K35" s="318">
        <v>50</v>
      </c>
      <c r="L35" s="318">
        <v>40</v>
      </c>
      <c r="M35" s="318">
        <v>41</v>
      </c>
      <c r="N35" s="318">
        <v>42</v>
      </c>
      <c r="O35" s="318">
        <v>45</v>
      </c>
      <c r="P35" s="318">
        <v>32</v>
      </c>
      <c r="Q35" s="395">
        <v>490</v>
      </c>
      <c r="R35" s="395">
        <v>3</v>
      </c>
      <c r="S35" s="395">
        <v>3</v>
      </c>
      <c r="T35" s="395">
        <v>3</v>
      </c>
      <c r="U35" s="395">
        <v>3</v>
      </c>
      <c r="V35" s="395">
        <v>3</v>
      </c>
      <c r="W35" s="395">
        <v>3</v>
      </c>
      <c r="X35" s="395">
        <v>0</v>
      </c>
      <c r="Y35" s="395">
        <v>4</v>
      </c>
      <c r="Z35" s="395">
        <v>2</v>
      </c>
      <c r="AA35" s="318">
        <v>1</v>
      </c>
      <c r="AB35" s="318">
        <v>0</v>
      </c>
      <c r="AC35" s="318">
        <v>1</v>
      </c>
      <c r="AD35" s="318">
        <v>0</v>
      </c>
      <c r="AE35" s="318">
        <v>8</v>
      </c>
      <c r="AF35" s="318">
        <v>14</v>
      </c>
      <c r="AG35" s="395">
        <v>0</v>
      </c>
      <c r="AH35" s="395">
        <v>0</v>
      </c>
      <c r="AI35" s="318">
        <v>0</v>
      </c>
      <c r="AJ35" s="318">
        <v>1</v>
      </c>
      <c r="AK35" s="318">
        <v>0</v>
      </c>
      <c r="AL35" s="318">
        <v>0</v>
      </c>
      <c r="AM35" s="318">
        <v>0</v>
      </c>
      <c r="AN35" s="318">
        <v>0</v>
      </c>
      <c r="AO35" s="318">
        <v>1</v>
      </c>
      <c r="AP35" s="318">
        <v>1</v>
      </c>
      <c r="AQ35" s="395">
        <v>1</v>
      </c>
      <c r="AR35" s="318">
        <v>0</v>
      </c>
      <c r="AS35" s="318">
        <v>0</v>
      </c>
      <c r="AT35" s="395">
        <v>1</v>
      </c>
    </row>
    <row r="36" spans="1:46" ht="22.5" customHeight="1">
      <c r="A36" s="395" t="s">
        <v>651</v>
      </c>
      <c r="B36" s="398" t="s">
        <v>291</v>
      </c>
      <c r="C36" s="317" t="s">
        <v>282</v>
      </c>
      <c r="D36" s="406"/>
      <c r="E36" s="318">
        <v>26</v>
      </c>
      <c r="F36" s="318">
        <v>30</v>
      </c>
      <c r="G36" s="318">
        <v>33</v>
      </c>
      <c r="H36" s="318">
        <v>42</v>
      </c>
      <c r="I36" s="318">
        <v>37</v>
      </c>
      <c r="J36" s="318">
        <v>41</v>
      </c>
      <c r="K36" s="318">
        <v>29</v>
      </c>
      <c r="L36" s="318">
        <v>36</v>
      </c>
      <c r="M36" s="318">
        <v>34</v>
      </c>
      <c r="N36" s="318">
        <v>34</v>
      </c>
      <c r="O36" s="318">
        <v>32</v>
      </c>
      <c r="P36" s="318">
        <v>40</v>
      </c>
      <c r="Q36" s="395">
        <v>414</v>
      </c>
      <c r="R36" s="395">
        <v>2</v>
      </c>
      <c r="S36" s="395">
        <v>3</v>
      </c>
      <c r="T36" s="395">
        <v>3</v>
      </c>
      <c r="U36" s="395">
        <v>2</v>
      </c>
      <c r="V36" s="395">
        <v>2</v>
      </c>
      <c r="W36" s="395">
        <v>2</v>
      </c>
      <c r="X36" s="395">
        <v>0</v>
      </c>
      <c r="Y36" s="395">
        <v>10</v>
      </c>
      <c r="Z36" s="395">
        <v>4</v>
      </c>
      <c r="AA36" s="318">
        <v>0</v>
      </c>
      <c r="AB36" s="318">
        <v>1</v>
      </c>
      <c r="AC36" s="318">
        <v>1</v>
      </c>
      <c r="AD36" s="318">
        <v>0</v>
      </c>
      <c r="AE36" s="318">
        <v>5</v>
      </c>
      <c r="AF36" s="318">
        <v>15</v>
      </c>
      <c r="AG36" s="395">
        <v>0</v>
      </c>
      <c r="AH36" s="395">
        <v>0</v>
      </c>
      <c r="AI36" s="318">
        <v>0</v>
      </c>
      <c r="AJ36" s="318">
        <v>1</v>
      </c>
      <c r="AK36" s="318">
        <v>0</v>
      </c>
      <c r="AL36" s="318">
        <v>0</v>
      </c>
      <c r="AM36" s="318">
        <v>0</v>
      </c>
      <c r="AN36" s="318">
        <v>1</v>
      </c>
      <c r="AO36" s="318">
        <v>0</v>
      </c>
      <c r="AP36" s="318">
        <v>2</v>
      </c>
      <c r="AQ36" s="395">
        <v>1</v>
      </c>
      <c r="AR36" s="318">
        <v>0</v>
      </c>
      <c r="AS36" s="318">
        <v>0</v>
      </c>
      <c r="AT36" s="318">
        <v>0</v>
      </c>
    </row>
    <row r="37" spans="1:46" ht="22.5" customHeight="1">
      <c r="A37" s="395" t="s">
        <v>651</v>
      </c>
      <c r="B37" s="398" t="s">
        <v>786</v>
      </c>
      <c r="C37" s="317" t="s">
        <v>282</v>
      </c>
      <c r="D37" s="406"/>
      <c r="E37" s="318">
        <v>40</v>
      </c>
      <c r="F37" s="318">
        <v>39</v>
      </c>
      <c r="G37" s="318">
        <v>41</v>
      </c>
      <c r="H37" s="318">
        <v>54</v>
      </c>
      <c r="I37" s="318">
        <v>41</v>
      </c>
      <c r="J37" s="318">
        <v>36</v>
      </c>
      <c r="K37" s="318">
        <v>50</v>
      </c>
      <c r="L37" s="318">
        <v>39</v>
      </c>
      <c r="M37" s="318">
        <v>42</v>
      </c>
      <c r="N37" s="318">
        <v>39</v>
      </c>
      <c r="O37" s="318">
        <v>45</v>
      </c>
      <c r="P37" s="318">
        <v>28</v>
      </c>
      <c r="Q37" s="395">
        <v>494</v>
      </c>
      <c r="R37" s="395">
        <v>3</v>
      </c>
      <c r="S37" s="395">
        <v>3</v>
      </c>
      <c r="T37" s="395">
        <v>3</v>
      </c>
      <c r="U37" s="395">
        <v>3</v>
      </c>
      <c r="V37" s="395">
        <v>3</v>
      </c>
      <c r="W37" s="395">
        <v>3</v>
      </c>
      <c r="X37" s="395">
        <v>0</v>
      </c>
      <c r="Y37" s="395">
        <v>10</v>
      </c>
      <c r="Z37" s="395">
        <v>4</v>
      </c>
      <c r="AA37" s="318">
        <v>1</v>
      </c>
      <c r="AB37" s="318">
        <v>0</v>
      </c>
      <c r="AC37" s="318">
        <v>1</v>
      </c>
      <c r="AD37" s="318">
        <v>0</v>
      </c>
      <c r="AE37" s="318">
        <v>7</v>
      </c>
      <c r="AF37" s="318">
        <v>16</v>
      </c>
      <c r="AG37" s="395">
        <v>0</v>
      </c>
      <c r="AH37" s="395">
        <v>0</v>
      </c>
      <c r="AI37" s="318">
        <v>0</v>
      </c>
      <c r="AJ37" s="318">
        <v>2</v>
      </c>
      <c r="AK37" s="318">
        <v>0</v>
      </c>
      <c r="AL37" s="318">
        <v>0</v>
      </c>
      <c r="AM37" s="318">
        <v>0</v>
      </c>
      <c r="AN37" s="318">
        <v>1</v>
      </c>
      <c r="AO37" s="318">
        <v>0</v>
      </c>
      <c r="AP37" s="318">
        <v>3</v>
      </c>
      <c r="AQ37" s="395">
        <v>0</v>
      </c>
      <c r="AR37" s="395">
        <v>2</v>
      </c>
      <c r="AS37" s="318">
        <v>0</v>
      </c>
      <c r="AT37" s="318">
        <v>0</v>
      </c>
    </row>
    <row r="38" spans="1:46" ht="22.5" customHeight="1">
      <c r="A38" s="395" t="s">
        <v>651</v>
      </c>
      <c r="B38" s="398" t="s">
        <v>602</v>
      </c>
      <c r="C38" s="317" t="s">
        <v>282</v>
      </c>
      <c r="D38" s="406"/>
      <c r="E38" s="318">
        <v>66</v>
      </c>
      <c r="F38" s="318">
        <v>73</v>
      </c>
      <c r="G38" s="318">
        <v>65</v>
      </c>
      <c r="H38" s="318">
        <v>77</v>
      </c>
      <c r="I38" s="318">
        <v>73</v>
      </c>
      <c r="J38" s="318">
        <v>76</v>
      </c>
      <c r="K38" s="318">
        <v>70</v>
      </c>
      <c r="L38" s="318">
        <v>69</v>
      </c>
      <c r="M38" s="318">
        <v>77</v>
      </c>
      <c r="N38" s="318">
        <v>85</v>
      </c>
      <c r="O38" s="318">
        <v>68</v>
      </c>
      <c r="P38" s="318">
        <v>84</v>
      </c>
      <c r="Q38" s="395">
        <v>883</v>
      </c>
      <c r="R38" s="395">
        <v>5</v>
      </c>
      <c r="S38" s="395">
        <v>5</v>
      </c>
      <c r="T38" s="395">
        <v>6</v>
      </c>
      <c r="U38" s="395">
        <v>5</v>
      </c>
      <c r="V38" s="395">
        <v>5</v>
      </c>
      <c r="W38" s="395">
        <v>5</v>
      </c>
      <c r="X38" s="395">
        <v>0</v>
      </c>
      <c r="Y38" s="395">
        <v>7</v>
      </c>
      <c r="Z38" s="395">
        <v>3</v>
      </c>
      <c r="AA38" s="318">
        <v>1</v>
      </c>
      <c r="AB38" s="318">
        <v>0</v>
      </c>
      <c r="AC38" s="318">
        <v>1</v>
      </c>
      <c r="AD38" s="318">
        <v>1</v>
      </c>
      <c r="AE38" s="318">
        <v>10</v>
      </c>
      <c r="AF38" s="318">
        <v>27</v>
      </c>
      <c r="AG38" s="395">
        <v>0</v>
      </c>
      <c r="AH38" s="395">
        <v>0</v>
      </c>
      <c r="AI38" s="318">
        <v>0</v>
      </c>
      <c r="AJ38" s="318">
        <v>2</v>
      </c>
      <c r="AK38" s="318">
        <v>0</v>
      </c>
      <c r="AL38" s="318">
        <v>0</v>
      </c>
      <c r="AM38" s="318">
        <v>0</v>
      </c>
      <c r="AN38" s="318">
        <v>1</v>
      </c>
      <c r="AO38" s="318">
        <v>1</v>
      </c>
      <c r="AP38" s="318">
        <v>2</v>
      </c>
      <c r="AQ38" s="395">
        <v>1</v>
      </c>
      <c r="AR38" s="395">
        <v>1</v>
      </c>
      <c r="AS38" s="318">
        <v>0</v>
      </c>
      <c r="AT38" s="318">
        <v>0</v>
      </c>
    </row>
    <row r="39" spans="1:46" ht="22.5" customHeight="1">
      <c r="A39" s="395" t="s">
        <v>651</v>
      </c>
      <c r="B39" s="398" t="s">
        <v>787</v>
      </c>
      <c r="C39" s="317" t="s">
        <v>282</v>
      </c>
      <c r="D39" s="406"/>
      <c r="E39" s="318">
        <v>36</v>
      </c>
      <c r="F39" s="318">
        <v>31</v>
      </c>
      <c r="G39" s="318">
        <v>32</v>
      </c>
      <c r="H39" s="318">
        <v>25</v>
      </c>
      <c r="I39" s="318">
        <v>26</v>
      </c>
      <c r="J39" s="318">
        <v>36</v>
      </c>
      <c r="K39" s="318">
        <v>28</v>
      </c>
      <c r="L39" s="318">
        <v>30</v>
      </c>
      <c r="M39" s="318">
        <v>38</v>
      </c>
      <c r="N39" s="318">
        <v>41</v>
      </c>
      <c r="O39" s="318">
        <v>30</v>
      </c>
      <c r="P39" s="318">
        <v>34</v>
      </c>
      <c r="Q39" s="395">
        <v>387</v>
      </c>
      <c r="R39" s="395">
        <v>2</v>
      </c>
      <c r="S39" s="395">
        <v>2</v>
      </c>
      <c r="T39" s="395">
        <v>2</v>
      </c>
      <c r="U39" s="395">
        <v>2</v>
      </c>
      <c r="V39" s="395">
        <v>3</v>
      </c>
      <c r="W39" s="395">
        <v>2</v>
      </c>
      <c r="X39" s="395">
        <v>0</v>
      </c>
      <c r="Y39" s="395">
        <v>8</v>
      </c>
      <c r="Z39" s="395">
        <v>3</v>
      </c>
      <c r="AA39" s="318">
        <v>1</v>
      </c>
      <c r="AB39" s="318">
        <v>0</v>
      </c>
      <c r="AC39" s="318">
        <v>1</v>
      </c>
      <c r="AD39" s="318">
        <v>0</v>
      </c>
      <c r="AE39" s="318">
        <v>5</v>
      </c>
      <c r="AF39" s="318">
        <v>13</v>
      </c>
      <c r="AG39" s="395">
        <v>0</v>
      </c>
      <c r="AH39" s="395">
        <v>0</v>
      </c>
      <c r="AI39" s="318">
        <v>0</v>
      </c>
      <c r="AJ39" s="318">
        <v>1</v>
      </c>
      <c r="AK39" s="318">
        <v>0</v>
      </c>
      <c r="AL39" s="318">
        <v>0</v>
      </c>
      <c r="AM39" s="318">
        <v>0</v>
      </c>
      <c r="AN39" s="318">
        <v>1</v>
      </c>
      <c r="AO39" s="318">
        <v>0</v>
      </c>
      <c r="AP39" s="318">
        <v>2</v>
      </c>
      <c r="AQ39" s="318">
        <v>0</v>
      </c>
      <c r="AR39" s="395">
        <v>1</v>
      </c>
      <c r="AS39" s="318">
        <v>0</v>
      </c>
      <c r="AT39" s="318">
        <v>0</v>
      </c>
    </row>
    <row r="40" spans="1:46" ht="22.5" customHeight="1">
      <c r="A40" s="395" t="s">
        <v>651</v>
      </c>
      <c r="B40" s="398" t="s">
        <v>619</v>
      </c>
      <c r="C40" s="317" t="s">
        <v>282</v>
      </c>
      <c r="D40" s="406"/>
      <c r="E40" s="318">
        <v>18</v>
      </c>
      <c r="F40" s="318">
        <v>25</v>
      </c>
      <c r="G40" s="318">
        <v>24</v>
      </c>
      <c r="H40" s="318">
        <v>26</v>
      </c>
      <c r="I40" s="318">
        <v>29</v>
      </c>
      <c r="J40" s="318">
        <v>27</v>
      </c>
      <c r="K40" s="318">
        <v>23</v>
      </c>
      <c r="L40" s="318">
        <v>28</v>
      </c>
      <c r="M40" s="318">
        <v>23</v>
      </c>
      <c r="N40" s="318">
        <v>19</v>
      </c>
      <c r="O40" s="318">
        <v>33</v>
      </c>
      <c r="P40" s="318">
        <v>26</v>
      </c>
      <c r="Q40" s="395">
        <v>301</v>
      </c>
      <c r="R40" s="395">
        <v>2</v>
      </c>
      <c r="S40" s="395">
        <v>2</v>
      </c>
      <c r="T40" s="395">
        <v>2</v>
      </c>
      <c r="U40" s="395">
        <v>2</v>
      </c>
      <c r="V40" s="395">
        <v>2</v>
      </c>
      <c r="W40" s="395">
        <v>2</v>
      </c>
      <c r="X40" s="395">
        <v>0</v>
      </c>
      <c r="Y40" s="395">
        <v>7</v>
      </c>
      <c r="Z40" s="395">
        <v>3</v>
      </c>
      <c r="AA40" s="318">
        <v>1</v>
      </c>
      <c r="AB40" s="318">
        <v>0</v>
      </c>
      <c r="AC40" s="318">
        <v>0</v>
      </c>
      <c r="AD40" s="318">
        <v>1</v>
      </c>
      <c r="AE40" s="318">
        <v>5</v>
      </c>
      <c r="AF40" s="318">
        <v>12</v>
      </c>
      <c r="AG40" s="395">
        <v>0</v>
      </c>
      <c r="AH40" s="395">
        <v>0</v>
      </c>
      <c r="AI40" s="318">
        <v>0</v>
      </c>
      <c r="AJ40" s="318">
        <v>1</v>
      </c>
      <c r="AK40" s="318">
        <v>0</v>
      </c>
      <c r="AL40" s="318">
        <v>0</v>
      </c>
      <c r="AM40" s="318">
        <v>0</v>
      </c>
      <c r="AN40" s="318">
        <v>0</v>
      </c>
      <c r="AO40" s="318">
        <v>0</v>
      </c>
      <c r="AP40" s="318">
        <v>1</v>
      </c>
      <c r="AQ40" s="318">
        <v>0</v>
      </c>
      <c r="AR40" s="395">
        <v>1</v>
      </c>
      <c r="AS40" s="318">
        <v>0</v>
      </c>
      <c r="AT40" s="318">
        <v>0</v>
      </c>
    </row>
    <row r="41" spans="1:46" ht="22.5" customHeight="1">
      <c r="A41" s="395" t="s">
        <v>651</v>
      </c>
      <c r="B41" s="398" t="s">
        <v>226</v>
      </c>
      <c r="C41" s="317" t="s">
        <v>282</v>
      </c>
      <c r="D41" s="406"/>
      <c r="E41" s="318">
        <v>45</v>
      </c>
      <c r="F41" s="318">
        <v>46</v>
      </c>
      <c r="G41" s="318">
        <v>52</v>
      </c>
      <c r="H41" s="318">
        <v>33</v>
      </c>
      <c r="I41" s="318">
        <v>38</v>
      </c>
      <c r="J41" s="318">
        <v>50</v>
      </c>
      <c r="K41" s="318">
        <v>47</v>
      </c>
      <c r="L41" s="318">
        <v>54</v>
      </c>
      <c r="M41" s="318">
        <v>50</v>
      </c>
      <c r="N41" s="318">
        <v>48</v>
      </c>
      <c r="O41" s="318">
        <v>55</v>
      </c>
      <c r="P41" s="318">
        <v>57</v>
      </c>
      <c r="Q41" s="395">
        <v>575</v>
      </c>
      <c r="R41" s="395">
        <v>3</v>
      </c>
      <c r="S41" s="395">
        <v>3</v>
      </c>
      <c r="T41" s="395">
        <v>3</v>
      </c>
      <c r="U41" s="395">
        <v>4</v>
      </c>
      <c r="V41" s="395">
        <v>3</v>
      </c>
      <c r="W41" s="395">
        <v>4</v>
      </c>
      <c r="X41" s="395">
        <v>0</v>
      </c>
      <c r="Y41" s="395">
        <v>6</v>
      </c>
      <c r="Z41" s="395">
        <v>4</v>
      </c>
      <c r="AA41" s="318">
        <v>0</v>
      </c>
      <c r="AB41" s="318">
        <v>1</v>
      </c>
      <c r="AC41" s="318">
        <v>1</v>
      </c>
      <c r="AD41" s="318">
        <v>0</v>
      </c>
      <c r="AE41" s="318">
        <v>9</v>
      </c>
      <c r="AF41" s="318">
        <v>16</v>
      </c>
      <c r="AG41" s="395">
        <v>0</v>
      </c>
      <c r="AH41" s="395">
        <v>0</v>
      </c>
      <c r="AI41" s="318">
        <v>0</v>
      </c>
      <c r="AJ41" s="318">
        <v>1</v>
      </c>
      <c r="AK41" s="318">
        <v>0</v>
      </c>
      <c r="AL41" s="318">
        <v>0</v>
      </c>
      <c r="AM41" s="318">
        <v>0</v>
      </c>
      <c r="AN41" s="318">
        <v>1</v>
      </c>
      <c r="AO41" s="318">
        <v>2</v>
      </c>
      <c r="AP41" s="318">
        <v>1</v>
      </c>
      <c r="AQ41" s="395">
        <v>1</v>
      </c>
      <c r="AR41" s="318">
        <v>0</v>
      </c>
      <c r="AS41" s="318">
        <v>0</v>
      </c>
      <c r="AT41" s="318">
        <v>0</v>
      </c>
    </row>
    <row r="42" spans="1:46" ht="22.5" customHeight="1">
      <c r="A42" s="395" t="s">
        <v>651</v>
      </c>
      <c r="B42" s="398" t="s">
        <v>793</v>
      </c>
      <c r="C42" s="317" t="s">
        <v>282</v>
      </c>
      <c r="D42" s="406"/>
      <c r="E42" s="318">
        <v>4</v>
      </c>
      <c r="F42" s="318">
        <v>3</v>
      </c>
      <c r="G42" s="318">
        <v>5</v>
      </c>
      <c r="H42" s="318">
        <v>4</v>
      </c>
      <c r="I42" s="318">
        <v>1</v>
      </c>
      <c r="J42" s="318">
        <v>9</v>
      </c>
      <c r="K42" s="318">
        <v>7</v>
      </c>
      <c r="L42" s="318">
        <v>5</v>
      </c>
      <c r="M42" s="318">
        <v>6</v>
      </c>
      <c r="N42" s="318">
        <v>4</v>
      </c>
      <c r="O42" s="318">
        <v>4</v>
      </c>
      <c r="P42" s="318">
        <v>8</v>
      </c>
      <c r="Q42" s="395">
        <v>60</v>
      </c>
      <c r="R42" s="395">
        <v>1</v>
      </c>
      <c r="S42" s="395">
        <v>1</v>
      </c>
      <c r="T42" s="395">
        <v>1</v>
      </c>
      <c r="U42" s="395">
        <v>1</v>
      </c>
      <c r="V42" s="395">
        <v>1</v>
      </c>
      <c r="W42" s="395">
        <v>1</v>
      </c>
      <c r="X42" s="395">
        <v>0</v>
      </c>
      <c r="Y42" s="395">
        <v>3</v>
      </c>
      <c r="Z42" s="395">
        <v>2</v>
      </c>
      <c r="AA42" s="318">
        <v>1</v>
      </c>
      <c r="AB42" s="318">
        <v>0</v>
      </c>
      <c r="AC42" s="318">
        <v>1</v>
      </c>
      <c r="AD42" s="318">
        <v>0</v>
      </c>
      <c r="AE42" s="318">
        <v>3</v>
      </c>
      <c r="AF42" s="318">
        <v>6</v>
      </c>
      <c r="AG42" s="395">
        <v>0</v>
      </c>
      <c r="AH42" s="395">
        <v>0</v>
      </c>
      <c r="AI42" s="318">
        <v>0</v>
      </c>
      <c r="AJ42" s="318">
        <v>1</v>
      </c>
      <c r="AK42" s="318">
        <v>0</v>
      </c>
      <c r="AL42" s="318">
        <v>0</v>
      </c>
      <c r="AM42" s="318">
        <v>0</v>
      </c>
      <c r="AN42" s="318">
        <v>0</v>
      </c>
      <c r="AO42" s="318">
        <v>0</v>
      </c>
      <c r="AP42" s="318">
        <v>0</v>
      </c>
      <c r="AQ42" s="318">
        <v>1</v>
      </c>
      <c r="AR42" s="395">
        <v>0</v>
      </c>
      <c r="AS42" s="318">
        <v>0</v>
      </c>
      <c r="AT42" s="318">
        <v>0</v>
      </c>
    </row>
    <row r="43" spans="1:46" ht="22.5" customHeight="1">
      <c r="A43" s="395" t="s">
        <v>651</v>
      </c>
      <c r="B43" s="398" t="s">
        <v>794</v>
      </c>
      <c r="C43" s="317" t="s">
        <v>282</v>
      </c>
      <c r="D43" s="406"/>
      <c r="E43" s="318">
        <v>14</v>
      </c>
      <c r="F43" s="318">
        <v>11</v>
      </c>
      <c r="G43" s="318">
        <v>12</v>
      </c>
      <c r="H43" s="318">
        <v>11</v>
      </c>
      <c r="I43" s="318">
        <v>13</v>
      </c>
      <c r="J43" s="318">
        <v>16</v>
      </c>
      <c r="K43" s="318">
        <v>9</v>
      </c>
      <c r="L43" s="318">
        <v>17</v>
      </c>
      <c r="M43" s="318">
        <v>14</v>
      </c>
      <c r="N43" s="318">
        <v>11</v>
      </c>
      <c r="O43" s="318">
        <v>12</v>
      </c>
      <c r="P43" s="318">
        <v>16</v>
      </c>
      <c r="Q43" s="395">
        <v>156</v>
      </c>
      <c r="R43" s="395">
        <v>1</v>
      </c>
      <c r="S43" s="395">
        <v>1</v>
      </c>
      <c r="T43" s="395">
        <v>1</v>
      </c>
      <c r="U43" s="395">
        <v>1</v>
      </c>
      <c r="V43" s="395">
        <v>1</v>
      </c>
      <c r="W43" s="395">
        <v>1</v>
      </c>
      <c r="X43" s="395">
        <v>0</v>
      </c>
      <c r="Y43" s="395">
        <v>1</v>
      </c>
      <c r="Z43" s="395">
        <v>1</v>
      </c>
      <c r="AA43" s="318">
        <v>1</v>
      </c>
      <c r="AB43" s="318">
        <v>0</v>
      </c>
      <c r="AC43" s="318">
        <v>1</v>
      </c>
      <c r="AD43" s="318">
        <v>0</v>
      </c>
      <c r="AE43" s="318">
        <v>2</v>
      </c>
      <c r="AF43" s="318">
        <v>6</v>
      </c>
      <c r="AG43" s="395">
        <v>0</v>
      </c>
      <c r="AH43" s="395">
        <v>0</v>
      </c>
      <c r="AI43" s="318">
        <v>0</v>
      </c>
      <c r="AJ43" s="318">
        <v>0</v>
      </c>
      <c r="AK43" s="318">
        <v>0</v>
      </c>
      <c r="AL43" s="318">
        <v>1</v>
      </c>
      <c r="AM43" s="318">
        <v>0</v>
      </c>
      <c r="AN43" s="318">
        <v>0</v>
      </c>
      <c r="AO43" s="318">
        <v>0</v>
      </c>
      <c r="AP43" s="318">
        <v>0</v>
      </c>
      <c r="AQ43" s="318">
        <v>0</v>
      </c>
      <c r="AR43" s="395">
        <v>1</v>
      </c>
      <c r="AS43" s="318">
        <v>0</v>
      </c>
      <c r="AT43" s="318">
        <v>0</v>
      </c>
    </row>
    <row r="44" spans="1:46" ht="22.5" customHeight="1">
      <c r="A44" s="395" t="s">
        <v>651</v>
      </c>
      <c r="B44" s="398" t="s">
        <v>795</v>
      </c>
      <c r="C44" s="317" t="s">
        <v>282</v>
      </c>
      <c r="D44" s="407" t="s">
        <v>135</v>
      </c>
      <c r="E44" s="318">
        <v>5</v>
      </c>
      <c r="F44" s="318">
        <v>0</v>
      </c>
      <c r="G44" s="318">
        <v>6</v>
      </c>
      <c r="H44" s="318">
        <v>1</v>
      </c>
      <c r="I44" s="318">
        <v>2</v>
      </c>
      <c r="J44" s="318">
        <v>4</v>
      </c>
      <c r="K44" s="318">
        <v>2</v>
      </c>
      <c r="L44" s="318">
        <v>1</v>
      </c>
      <c r="M44" s="318">
        <v>7</v>
      </c>
      <c r="N44" s="318">
        <v>2</v>
      </c>
      <c r="O44" s="318">
        <v>2</v>
      </c>
      <c r="P44" s="318">
        <v>4</v>
      </c>
      <c r="Q44" s="395">
        <v>36</v>
      </c>
      <c r="R44" s="395">
        <v>1</v>
      </c>
      <c r="S44" s="318">
        <v>0</v>
      </c>
      <c r="T44" s="318">
        <v>0</v>
      </c>
      <c r="U44" s="318">
        <v>0</v>
      </c>
      <c r="V44" s="318">
        <v>0</v>
      </c>
      <c r="W44" s="395">
        <v>1</v>
      </c>
      <c r="X44" s="395">
        <v>2</v>
      </c>
      <c r="Y44" s="395">
        <v>1</v>
      </c>
      <c r="Z44" s="395">
        <v>1</v>
      </c>
      <c r="AA44" s="318">
        <v>1</v>
      </c>
      <c r="AB44" s="318">
        <v>0</v>
      </c>
      <c r="AC44" s="318">
        <v>0</v>
      </c>
      <c r="AD44" s="318">
        <v>1</v>
      </c>
      <c r="AE44" s="318">
        <v>2</v>
      </c>
      <c r="AF44" s="318">
        <v>4</v>
      </c>
      <c r="AG44" s="395">
        <v>0</v>
      </c>
      <c r="AH44" s="395">
        <v>0</v>
      </c>
      <c r="AI44" s="318">
        <v>0</v>
      </c>
      <c r="AJ44" s="318">
        <v>1</v>
      </c>
      <c r="AK44" s="318">
        <v>0</v>
      </c>
      <c r="AL44" s="318">
        <v>0</v>
      </c>
      <c r="AM44" s="318">
        <v>0</v>
      </c>
      <c r="AN44" s="318">
        <v>0</v>
      </c>
      <c r="AO44" s="318">
        <v>0</v>
      </c>
      <c r="AP44" s="318">
        <v>0</v>
      </c>
      <c r="AQ44" s="318">
        <v>0</v>
      </c>
      <c r="AR44" s="395">
        <v>1</v>
      </c>
      <c r="AS44" s="318">
        <v>0</v>
      </c>
      <c r="AT44" s="318">
        <v>0</v>
      </c>
    </row>
    <row r="45" spans="1:46" ht="22.5" customHeight="1">
      <c r="A45" s="395" t="s">
        <v>651</v>
      </c>
      <c r="B45" s="398" t="s">
        <v>407</v>
      </c>
      <c r="C45" s="317" t="s">
        <v>282</v>
      </c>
      <c r="D45" s="406"/>
      <c r="E45" s="318">
        <v>17</v>
      </c>
      <c r="F45" s="318">
        <v>11</v>
      </c>
      <c r="G45" s="318">
        <v>23</v>
      </c>
      <c r="H45" s="318">
        <v>11</v>
      </c>
      <c r="I45" s="318">
        <v>13</v>
      </c>
      <c r="J45" s="318">
        <v>6</v>
      </c>
      <c r="K45" s="318">
        <v>12</v>
      </c>
      <c r="L45" s="318">
        <v>13</v>
      </c>
      <c r="M45" s="318">
        <v>15</v>
      </c>
      <c r="N45" s="318">
        <v>11</v>
      </c>
      <c r="O45" s="318">
        <v>13</v>
      </c>
      <c r="P45" s="318">
        <v>12</v>
      </c>
      <c r="Q45" s="395">
        <v>157</v>
      </c>
      <c r="R45" s="395">
        <v>1</v>
      </c>
      <c r="S45" s="395">
        <v>1</v>
      </c>
      <c r="T45" s="395">
        <v>1</v>
      </c>
      <c r="U45" s="395">
        <v>1</v>
      </c>
      <c r="V45" s="395">
        <v>1</v>
      </c>
      <c r="W45" s="395">
        <v>1</v>
      </c>
      <c r="X45" s="395">
        <v>0</v>
      </c>
      <c r="Y45" s="395">
        <v>2</v>
      </c>
      <c r="Z45" s="395">
        <v>1</v>
      </c>
      <c r="AA45" s="318">
        <v>1</v>
      </c>
      <c r="AB45" s="318">
        <v>0</v>
      </c>
      <c r="AC45" s="318">
        <v>0</v>
      </c>
      <c r="AD45" s="318">
        <v>1</v>
      </c>
      <c r="AE45" s="318">
        <v>3</v>
      </c>
      <c r="AF45" s="318">
        <v>5</v>
      </c>
      <c r="AG45" s="395">
        <v>0</v>
      </c>
      <c r="AH45" s="395">
        <v>0</v>
      </c>
      <c r="AI45" s="318">
        <v>0</v>
      </c>
      <c r="AJ45" s="318">
        <v>1</v>
      </c>
      <c r="AK45" s="318">
        <v>0</v>
      </c>
      <c r="AL45" s="318">
        <v>0</v>
      </c>
      <c r="AM45" s="318">
        <v>0</v>
      </c>
      <c r="AN45" s="318">
        <v>0</v>
      </c>
      <c r="AO45" s="318">
        <v>0</v>
      </c>
      <c r="AP45" s="318">
        <v>0</v>
      </c>
      <c r="AQ45" s="318">
        <v>0</v>
      </c>
      <c r="AR45" s="395">
        <v>1</v>
      </c>
      <c r="AS45" s="318">
        <v>0</v>
      </c>
      <c r="AT45" s="318">
        <v>0</v>
      </c>
    </row>
    <row r="46" spans="1:46" ht="22.5" customHeight="1">
      <c r="A46" s="395" t="s">
        <v>651</v>
      </c>
      <c r="B46" s="399" t="s">
        <v>139</v>
      </c>
      <c r="C46" s="317" t="s">
        <v>282</v>
      </c>
      <c r="D46" s="406"/>
      <c r="E46" s="318">
        <v>0</v>
      </c>
      <c r="F46" s="318">
        <v>0</v>
      </c>
      <c r="G46" s="318">
        <v>0</v>
      </c>
      <c r="H46" s="318">
        <v>0</v>
      </c>
      <c r="I46" s="318">
        <v>0</v>
      </c>
      <c r="J46" s="318">
        <v>0</v>
      </c>
      <c r="K46" s="318">
        <v>1</v>
      </c>
      <c r="L46" s="318">
        <v>0</v>
      </c>
      <c r="M46" s="318">
        <v>0</v>
      </c>
      <c r="N46" s="318">
        <v>0</v>
      </c>
      <c r="O46" s="318">
        <v>0</v>
      </c>
      <c r="P46" s="318">
        <v>0</v>
      </c>
      <c r="Q46" s="395">
        <v>1</v>
      </c>
      <c r="R46" s="318">
        <v>0</v>
      </c>
      <c r="S46" s="318">
        <v>0</v>
      </c>
      <c r="T46" s="318">
        <v>0</v>
      </c>
      <c r="U46" s="318">
        <v>1</v>
      </c>
      <c r="V46" s="318">
        <v>0</v>
      </c>
      <c r="W46" s="318">
        <v>1</v>
      </c>
      <c r="X46" s="395">
        <v>0</v>
      </c>
      <c r="Y46" s="395">
        <v>0</v>
      </c>
      <c r="Z46" s="395">
        <v>0</v>
      </c>
      <c r="AA46" s="318">
        <v>0</v>
      </c>
      <c r="AB46" s="318">
        <v>0</v>
      </c>
      <c r="AC46" s="318">
        <v>0</v>
      </c>
      <c r="AD46" s="318">
        <v>0</v>
      </c>
      <c r="AE46" s="318">
        <v>0</v>
      </c>
      <c r="AF46" s="318">
        <v>2</v>
      </c>
      <c r="AG46" s="395">
        <v>0</v>
      </c>
      <c r="AH46" s="395">
        <v>0</v>
      </c>
      <c r="AI46" s="318">
        <v>0</v>
      </c>
      <c r="AJ46" s="318">
        <v>0</v>
      </c>
      <c r="AK46" s="318">
        <v>0</v>
      </c>
      <c r="AL46" s="318">
        <v>0</v>
      </c>
      <c r="AM46" s="318">
        <v>0</v>
      </c>
      <c r="AN46" s="318">
        <v>0</v>
      </c>
      <c r="AO46" s="318">
        <v>0</v>
      </c>
      <c r="AP46" s="318">
        <v>0</v>
      </c>
      <c r="AQ46" s="318">
        <v>0</v>
      </c>
      <c r="AR46" s="318">
        <v>0</v>
      </c>
      <c r="AS46" s="318">
        <v>0</v>
      </c>
      <c r="AT46" s="318">
        <v>0</v>
      </c>
    </row>
    <row r="47" spans="1:46" s="314" customFormat="1" ht="22.5" customHeight="1">
      <c r="A47" s="353"/>
      <c r="B47" s="400" t="s">
        <v>87</v>
      </c>
      <c r="C47" s="330"/>
      <c r="D47" s="327"/>
      <c r="E47" s="414">
        <v>1061</v>
      </c>
      <c r="F47" s="414">
        <v>1019</v>
      </c>
      <c r="G47" s="414">
        <v>1155</v>
      </c>
      <c r="H47" s="414">
        <v>1037</v>
      </c>
      <c r="I47" s="414">
        <v>1040</v>
      </c>
      <c r="J47" s="414">
        <v>1073</v>
      </c>
      <c r="K47" s="414">
        <v>1099</v>
      </c>
      <c r="L47" s="414">
        <v>1115</v>
      </c>
      <c r="M47" s="414">
        <v>1141</v>
      </c>
      <c r="N47" s="414">
        <v>1088</v>
      </c>
      <c r="O47" s="414">
        <v>1125</v>
      </c>
      <c r="P47" s="414">
        <v>1093</v>
      </c>
      <c r="Q47" s="414">
        <v>13046</v>
      </c>
      <c r="R47" s="397">
        <v>81</v>
      </c>
      <c r="S47" s="397">
        <v>83</v>
      </c>
      <c r="T47" s="397">
        <v>80</v>
      </c>
      <c r="U47" s="397">
        <v>77</v>
      </c>
      <c r="V47" s="397">
        <v>79</v>
      </c>
      <c r="W47" s="397">
        <v>83</v>
      </c>
      <c r="X47" s="397">
        <v>10</v>
      </c>
      <c r="Y47" s="397">
        <v>220</v>
      </c>
      <c r="Z47" s="397">
        <v>93</v>
      </c>
      <c r="AA47" s="397">
        <v>29</v>
      </c>
      <c r="AB47" s="397">
        <v>11</v>
      </c>
      <c r="AC47" s="397">
        <v>31</v>
      </c>
      <c r="AD47" s="397">
        <v>12</v>
      </c>
      <c r="AE47" s="397">
        <v>191</v>
      </c>
      <c r="AF47" s="397">
        <v>440</v>
      </c>
      <c r="AG47" s="397">
        <v>0</v>
      </c>
      <c r="AH47" s="397">
        <v>0</v>
      </c>
      <c r="AI47" s="397">
        <v>0</v>
      </c>
      <c r="AJ47" s="397">
        <v>37</v>
      </c>
      <c r="AK47" s="397">
        <v>0</v>
      </c>
      <c r="AL47" s="397">
        <v>9</v>
      </c>
      <c r="AM47" s="397">
        <v>0</v>
      </c>
      <c r="AN47" s="397">
        <v>12</v>
      </c>
      <c r="AO47" s="397">
        <v>26</v>
      </c>
      <c r="AP47" s="397">
        <v>41</v>
      </c>
      <c r="AQ47" s="397">
        <v>12</v>
      </c>
      <c r="AR47" s="397">
        <v>33</v>
      </c>
      <c r="AS47" s="397">
        <v>0</v>
      </c>
      <c r="AT47" s="397">
        <v>4</v>
      </c>
    </row>
    <row r="48" spans="1:46" ht="22.5" customHeight="1">
      <c r="A48" s="395" t="s">
        <v>362</v>
      </c>
      <c r="B48" s="398" t="s">
        <v>796</v>
      </c>
      <c r="C48" s="317" t="s">
        <v>282</v>
      </c>
      <c r="D48" s="406"/>
      <c r="E48" s="318">
        <v>37</v>
      </c>
      <c r="F48" s="318">
        <v>31</v>
      </c>
      <c r="G48" s="318">
        <v>26</v>
      </c>
      <c r="H48" s="318">
        <v>31</v>
      </c>
      <c r="I48" s="318">
        <v>39</v>
      </c>
      <c r="J48" s="318">
        <v>35</v>
      </c>
      <c r="K48" s="318">
        <v>39</v>
      </c>
      <c r="L48" s="318">
        <v>32</v>
      </c>
      <c r="M48" s="318">
        <v>30</v>
      </c>
      <c r="N48" s="318">
        <v>38</v>
      </c>
      <c r="O48" s="318">
        <v>47</v>
      </c>
      <c r="P48" s="318">
        <v>36</v>
      </c>
      <c r="Q48" s="395">
        <v>421</v>
      </c>
      <c r="R48" s="395">
        <v>2</v>
      </c>
      <c r="S48" s="395">
        <v>2</v>
      </c>
      <c r="T48" s="395">
        <v>3</v>
      </c>
      <c r="U48" s="395">
        <v>2</v>
      </c>
      <c r="V48" s="395">
        <v>2</v>
      </c>
      <c r="W48" s="395">
        <v>3</v>
      </c>
      <c r="X48" s="395">
        <v>0</v>
      </c>
      <c r="Y48" s="395">
        <v>9</v>
      </c>
      <c r="Z48" s="395">
        <v>4</v>
      </c>
      <c r="AA48" s="395">
        <v>1</v>
      </c>
      <c r="AB48" s="395">
        <v>0</v>
      </c>
      <c r="AC48" s="395">
        <v>1</v>
      </c>
      <c r="AD48" s="395">
        <v>0</v>
      </c>
      <c r="AE48" s="395">
        <v>9</v>
      </c>
      <c r="AF48" s="395">
        <v>13</v>
      </c>
      <c r="AG48" s="395">
        <v>0</v>
      </c>
      <c r="AH48" s="395">
        <v>0</v>
      </c>
      <c r="AI48" s="395">
        <v>0</v>
      </c>
      <c r="AJ48" s="395">
        <v>1</v>
      </c>
      <c r="AK48" s="395">
        <v>0</v>
      </c>
      <c r="AL48" s="395">
        <v>1</v>
      </c>
      <c r="AM48" s="395">
        <v>0</v>
      </c>
      <c r="AN48" s="395">
        <v>2</v>
      </c>
      <c r="AO48" s="395">
        <v>0</v>
      </c>
      <c r="AP48" s="395">
        <v>0</v>
      </c>
      <c r="AQ48" s="395">
        <v>1</v>
      </c>
      <c r="AR48" s="395">
        <v>0</v>
      </c>
      <c r="AS48" s="395">
        <v>0</v>
      </c>
      <c r="AT48" s="395">
        <v>0</v>
      </c>
    </row>
    <row r="49" spans="1:46" ht="22.5" customHeight="1">
      <c r="A49" s="395" t="s">
        <v>362</v>
      </c>
      <c r="B49" s="398" t="s">
        <v>797</v>
      </c>
      <c r="C49" s="317" t="s">
        <v>282</v>
      </c>
      <c r="D49" s="406"/>
      <c r="E49" s="318">
        <v>15</v>
      </c>
      <c r="F49" s="318">
        <v>10</v>
      </c>
      <c r="G49" s="318">
        <v>14</v>
      </c>
      <c r="H49" s="318">
        <v>9</v>
      </c>
      <c r="I49" s="318">
        <v>9</v>
      </c>
      <c r="J49" s="318">
        <v>6</v>
      </c>
      <c r="K49" s="318">
        <v>11</v>
      </c>
      <c r="L49" s="318">
        <v>13</v>
      </c>
      <c r="M49" s="318">
        <v>12</v>
      </c>
      <c r="N49" s="318">
        <v>16</v>
      </c>
      <c r="O49" s="318">
        <v>19</v>
      </c>
      <c r="P49" s="318">
        <v>22</v>
      </c>
      <c r="Q49" s="395">
        <v>156</v>
      </c>
      <c r="R49" s="395">
        <v>1</v>
      </c>
      <c r="S49" s="395">
        <v>1</v>
      </c>
      <c r="T49" s="395">
        <v>1</v>
      </c>
      <c r="U49" s="395">
        <v>1</v>
      </c>
      <c r="V49" s="395">
        <v>1</v>
      </c>
      <c r="W49" s="395">
        <v>1</v>
      </c>
      <c r="X49" s="395">
        <v>0</v>
      </c>
      <c r="Y49" s="395">
        <v>7</v>
      </c>
      <c r="Z49" s="395">
        <v>2</v>
      </c>
      <c r="AA49" s="395">
        <v>1</v>
      </c>
      <c r="AB49" s="395">
        <v>0</v>
      </c>
      <c r="AC49" s="395">
        <v>1</v>
      </c>
      <c r="AD49" s="395">
        <v>0</v>
      </c>
      <c r="AE49" s="395">
        <v>5</v>
      </c>
      <c r="AF49" s="395">
        <v>6</v>
      </c>
      <c r="AG49" s="395">
        <v>0</v>
      </c>
      <c r="AH49" s="395">
        <v>0</v>
      </c>
      <c r="AI49" s="395">
        <v>0</v>
      </c>
      <c r="AJ49" s="395">
        <v>1</v>
      </c>
      <c r="AK49" s="395">
        <v>0</v>
      </c>
      <c r="AL49" s="395">
        <v>0</v>
      </c>
      <c r="AM49" s="395">
        <v>0</v>
      </c>
      <c r="AN49" s="395">
        <v>0</v>
      </c>
      <c r="AO49" s="395">
        <v>0</v>
      </c>
      <c r="AP49" s="395">
        <v>0</v>
      </c>
      <c r="AQ49" s="395">
        <v>1</v>
      </c>
      <c r="AR49" s="395">
        <v>0</v>
      </c>
      <c r="AS49" s="395">
        <v>0</v>
      </c>
      <c r="AT49" s="395">
        <v>0</v>
      </c>
    </row>
    <row r="50" spans="1:46" ht="22.5" customHeight="1">
      <c r="A50" s="395" t="s">
        <v>362</v>
      </c>
      <c r="B50" s="398" t="s">
        <v>424</v>
      </c>
      <c r="C50" s="317" t="s">
        <v>282</v>
      </c>
      <c r="D50" s="406"/>
      <c r="E50" s="318">
        <v>28</v>
      </c>
      <c r="F50" s="318">
        <v>29</v>
      </c>
      <c r="G50" s="318">
        <v>25</v>
      </c>
      <c r="H50" s="318">
        <v>27</v>
      </c>
      <c r="I50" s="318">
        <v>29</v>
      </c>
      <c r="J50" s="318">
        <v>23</v>
      </c>
      <c r="K50" s="318">
        <v>24</v>
      </c>
      <c r="L50" s="318">
        <v>26</v>
      </c>
      <c r="M50" s="318">
        <v>26</v>
      </c>
      <c r="N50" s="318">
        <v>32</v>
      </c>
      <c r="O50" s="318">
        <v>31</v>
      </c>
      <c r="P50" s="318">
        <v>32</v>
      </c>
      <c r="Q50" s="395">
        <v>332</v>
      </c>
      <c r="R50" s="395">
        <v>2</v>
      </c>
      <c r="S50" s="395">
        <v>2</v>
      </c>
      <c r="T50" s="395">
        <v>2</v>
      </c>
      <c r="U50" s="395">
        <v>2</v>
      </c>
      <c r="V50" s="395">
        <v>2</v>
      </c>
      <c r="W50" s="395">
        <v>2</v>
      </c>
      <c r="X50" s="395">
        <v>0</v>
      </c>
      <c r="Y50" s="395">
        <v>8</v>
      </c>
      <c r="Z50" s="395">
        <v>3</v>
      </c>
      <c r="AA50" s="395">
        <v>1</v>
      </c>
      <c r="AB50" s="395">
        <v>0</v>
      </c>
      <c r="AC50" s="395">
        <v>0</v>
      </c>
      <c r="AD50" s="395">
        <v>1</v>
      </c>
      <c r="AE50" s="395">
        <v>6</v>
      </c>
      <c r="AF50" s="395">
        <v>11</v>
      </c>
      <c r="AG50" s="395">
        <v>0</v>
      </c>
      <c r="AH50" s="395">
        <v>0</v>
      </c>
      <c r="AI50" s="395">
        <v>0</v>
      </c>
      <c r="AJ50" s="395">
        <v>1</v>
      </c>
      <c r="AK50" s="395">
        <v>0</v>
      </c>
      <c r="AL50" s="395">
        <v>0</v>
      </c>
      <c r="AM50" s="395">
        <v>0</v>
      </c>
      <c r="AN50" s="395">
        <v>0</v>
      </c>
      <c r="AO50" s="395">
        <v>1</v>
      </c>
      <c r="AP50" s="395">
        <v>0</v>
      </c>
      <c r="AQ50" s="395">
        <v>0</v>
      </c>
      <c r="AR50" s="395">
        <v>1</v>
      </c>
      <c r="AS50" s="395">
        <v>0</v>
      </c>
      <c r="AT50" s="395">
        <v>0</v>
      </c>
    </row>
    <row r="51" spans="1:46" ht="22.5" customHeight="1">
      <c r="A51" s="395" t="s">
        <v>362</v>
      </c>
      <c r="B51" s="398" t="s">
        <v>121</v>
      </c>
      <c r="C51" s="317" t="s">
        <v>282</v>
      </c>
      <c r="D51" s="406"/>
      <c r="E51" s="318">
        <v>2</v>
      </c>
      <c r="F51" s="318">
        <v>5</v>
      </c>
      <c r="G51" s="318">
        <v>7</v>
      </c>
      <c r="H51" s="318">
        <v>1</v>
      </c>
      <c r="I51" s="318">
        <v>4</v>
      </c>
      <c r="J51" s="318">
        <v>5</v>
      </c>
      <c r="K51" s="318">
        <v>2</v>
      </c>
      <c r="L51" s="318">
        <v>5</v>
      </c>
      <c r="M51" s="318">
        <v>5</v>
      </c>
      <c r="N51" s="318">
        <v>7</v>
      </c>
      <c r="O51" s="318">
        <v>5</v>
      </c>
      <c r="P51" s="318">
        <v>4</v>
      </c>
      <c r="Q51" s="395">
        <v>52</v>
      </c>
      <c r="R51" s="395">
        <v>1</v>
      </c>
      <c r="S51" s="395">
        <v>1</v>
      </c>
      <c r="T51" s="395">
        <v>1</v>
      </c>
      <c r="U51" s="395">
        <v>1</v>
      </c>
      <c r="V51" s="395">
        <v>1</v>
      </c>
      <c r="W51" s="395">
        <v>1</v>
      </c>
      <c r="X51" s="395">
        <v>0</v>
      </c>
      <c r="Y51" s="395">
        <v>2</v>
      </c>
      <c r="Z51" s="395">
        <v>2</v>
      </c>
      <c r="AA51" s="395">
        <v>1</v>
      </c>
      <c r="AB51" s="395">
        <v>0</v>
      </c>
      <c r="AC51" s="395">
        <v>1</v>
      </c>
      <c r="AD51" s="395">
        <v>0</v>
      </c>
      <c r="AE51" s="395">
        <v>3</v>
      </c>
      <c r="AF51" s="395">
        <v>6</v>
      </c>
      <c r="AG51" s="395">
        <v>0</v>
      </c>
      <c r="AH51" s="395">
        <v>0</v>
      </c>
      <c r="AI51" s="395">
        <v>0</v>
      </c>
      <c r="AJ51" s="395">
        <v>1</v>
      </c>
      <c r="AK51" s="395">
        <v>0</v>
      </c>
      <c r="AL51" s="395">
        <v>1</v>
      </c>
      <c r="AM51" s="395">
        <v>0</v>
      </c>
      <c r="AN51" s="395">
        <v>0</v>
      </c>
      <c r="AO51" s="395">
        <v>0</v>
      </c>
      <c r="AP51" s="395">
        <v>0</v>
      </c>
      <c r="AQ51" s="395">
        <v>0</v>
      </c>
      <c r="AR51" s="395">
        <v>1</v>
      </c>
      <c r="AS51" s="395">
        <v>0</v>
      </c>
      <c r="AT51" s="395">
        <v>0</v>
      </c>
    </row>
    <row r="52" spans="1:46" ht="22.5" customHeight="1">
      <c r="A52" s="395" t="s">
        <v>362</v>
      </c>
      <c r="B52" s="398" t="s">
        <v>799</v>
      </c>
      <c r="C52" s="317" t="s">
        <v>282</v>
      </c>
      <c r="D52" s="406"/>
      <c r="E52" s="318">
        <v>14</v>
      </c>
      <c r="F52" s="318">
        <v>13</v>
      </c>
      <c r="G52" s="318">
        <v>22</v>
      </c>
      <c r="H52" s="318">
        <v>17</v>
      </c>
      <c r="I52" s="318">
        <v>23</v>
      </c>
      <c r="J52" s="318">
        <v>20</v>
      </c>
      <c r="K52" s="318">
        <v>31</v>
      </c>
      <c r="L52" s="318">
        <v>18</v>
      </c>
      <c r="M52" s="318">
        <v>16</v>
      </c>
      <c r="N52" s="318">
        <v>25</v>
      </c>
      <c r="O52" s="318">
        <v>18</v>
      </c>
      <c r="P52" s="318">
        <v>26</v>
      </c>
      <c r="Q52" s="395">
        <v>243</v>
      </c>
      <c r="R52" s="395">
        <v>1</v>
      </c>
      <c r="S52" s="395">
        <v>2</v>
      </c>
      <c r="T52" s="395">
        <v>2</v>
      </c>
      <c r="U52" s="395">
        <v>2</v>
      </c>
      <c r="V52" s="395">
        <v>2</v>
      </c>
      <c r="W52" s="395">
        <v>2</v>
      </c>
      <c r="X52" s="395">
        <v>0</v>
      </c>
      <c r="Y52" s="395">
        <v>3</v>
      </c>
      <c r="Z52" s="395">
        <v>1</v>
      </c>
      <c r="AA52" s="395">
        <v>1</v>
      </c>
      <c r="AB52" s="395">
        <v>0</v>
      </c>
      <c r="AC52" s="395">
        <v>1</v>
      </c>
      <c r="AD52" s="395">
        <v>0</v>
      </c>
      <c r="AE52" s="395">
        <v>5</v>
      </c>
      <c r="AF52" s="395">
        <v>10</v>
      </c>
      <c r="AG52" s="395">
        <v>0</v>
      </c>
      <c r="AH52" s="395">
        <v>0</v>
      </c>
      <c r="AI52" s="395">
        <v>0</v>
      </c>
      <c r="AJ52" s="395">
        <v>1</v>
      </c>
      <c r="AK52" s="395">
        <v>0</v>
      </c>
      <c r="AL52" s="395">
        <v>0</v>
      </c>
      <c r="AM52" s="395">
        <v>0</v>
      </c>
      <c r="AN52" s="395">
        <v>0</v>
      </c>
      <c r="AO52" s="395">
        <v>1</v>
      </c>
      <c r="AP52" s="395">
        <v>0</v>
      </c>
      <c r="AQ52" s="395">
        <v>0</v>
      </c>
      <c r="AR52" s="395">
        <v>1</v>
      </c>
      <c r="AS52" s="395">
        <v>0</v>
      </c>
      <c r="AT52" s="395">
        <v>0</v>
      </c>
    </row>
    <row r="53" spans="1:46" ht="22.5" customHeight="1">
      <c r="A53" s="395" t="s">
        <v>362</v>
      </c>
      <c r="B53" s="398" t="s">
        <v>772</v>
      </c>
      <c r="C53" s="317" t="s">
        <v>282</v>
      </c>
      <c r="D53" s="406"/>
      <c r="E53" s="318">
        <v>22</v>
      </c>
      <c r="F53" s="318">
        <v>15</v>
      </c>
      <c r="G53" s="318">
        <v>20</v>
      </c>
      <c r="H53" s="318">
        <v>25</v>
      </c>
      <c r="I53" s="318">
        <v>20</v>
      </c>
      <c r="J53" s="318">
        <v>22</v>
      </c>
      <c r="K53" s="318">
        <v>25</v>
      </c>
      <c r="L53" s="318">
        <v>26</v>
      </c>
      <c r="M53" s="318">
        <v>18</v>
      </c>
      <c r="N53" s="318">
        <v>21</v>
      </c>
      <c r="O53" s="318">
        <v>32</v>
      </c>
      <c r="P53" s="318">
        <v>21</v>
      </c>
      <c r="Q53" s="395">
        <v>267</v>
      </c>
      <c r="R53" s="395">
        <v>2</v>
      </c>
      <c r="S53" s="395">
        <v>2</v>
      </c>
      <c r="T53" s="395">
        <v>2</v>
      </c>
      <c r="U53" s="395">
        <v>2</v>
      </c>
      <c r="V53" s="395">
        <v>2</v>
      </c>
      <c r="W53" s="395">
        <v>2</v>
      </c>
      <c r="X53" s="395">
        <v>0</v>
      </c>
      <c r="Y53" s="395">
        <v>6</v>
      </c>
      <c r="Z53" s="395">
        <v>2</v>
      </c>
      <c r="AA53" s="395">
        <v>1</v>
      </c>
      <c r="AB53" s="395">
        <v>0</v>
      </c>
      <c r="AC53" s="395">
        <v>0</v>
      </c>
      <c r="AD53" s="395">
        <v>1</v>
      </c>
      <c r="AE53" s="395">
        <v>5</v>
      </c>
      <c r="AF53" s="395">
        <v>11</v>
      </c>
      <c r="AG53" s="395">
        <v>0</v>
      </c>
      <c r="AH53" s="395">
        <v>0</v>
      </c>
      <c r="AI53" s="395">
        <v>0</v>
      </c>
      <c r="AJ53" s="395">
        <v>1</v>
      </c>
      <c r="AK53" s="395">
        <v>0</v>
      </c>
      <c r="AL53" s="395">
        <v>0</v>
      </c>
      <c r="AM53" s="395">
        <v>0</v>
      </c>
      <c r="AN53" s="395">
        <v>0</v>
      </c>
      <c r="AO53" s="395">
        <v>0</v>
      </c>
      <c r="AP53" s="395">
        <v>1</v>
      </c>
      <c r="AQ53" s="395">
        <v>0</v>
      </c>
      <c r="AR53" s="395">
        <v>1</v>
      </c>
      <c r="AS53" s="395">
        <v>0</v>
      </c>
      <c r="AT53" s="395">
        <v>0</v>
      </c>
    </row>
    <row r="54" spans="1:46" ht="22.5" customHeight="1">
      <c r="A54" s="395" t="s">
        <v>362</v>
      </c>
      <c r="B54" s="398" t="s">
        <v>800</v>
      </c>
      <c r="C54" s="317" t="s">
        <v>282</v>
      </c>
      <c r="D54" s="406"/>
      <c r="E54" s="318">
        <v>20</v>
      </c>
      <c r="F54" s="318">
        <v>7</v>
      </c>
      <c r="G54" s="318">
        <v>12</v>
      </c>
      <c r="H54" s="318">
        <v>13</v>
      </c>
      <c r="I54" s="318">
        <v>14</v>
      </c>
      <c r="J54" s="318">
        <v>12</v>
      </c>
      <c r="K54" s="318">
        <v>18</v>
      </c>
      <c r="L54" s="318">
        <v>20</v>
      </c>
      <c r="M54" s="318">
        <v>20</v>
      </c>
      <c r="N54" s="318">
        <v>19</v>
      </c>
      <c r="O54" s="318">
        <v>23</v>
      </c>
      <c r="P54" s="318">
        <v>18</v>
      </c>
      <c r="Q54" s="395">
        <v>196</v>
      </c>
      <c r="R54" s="395">
        <v>1</v>
      </c>
      <c r="S54" s="395">
        <v>1</v>
      </c>
      <c r="T54" s="395">
        <v>1</v>
      </c>
      <c r="U54" s="395">
        <v>1</v>
      </c>
      <c r="V54" s="395">
        <v>1</v>
      </c>
      <c r="W54" s="395">
        <v>2</v>
      </c>
      <c r="X54" s="395">
        <v>0</v>
      </c>
      <c r="Y54" s="395">
        <v>3</v>
      </c>
      <c r="Z54" s="395">
        <v>2</v>
      </c>
      <c r="AA54" s="395">
        <v>1</v>
      </c>
      <c r="AB54" s="395">
        <v>0</v>
      </c>
      <c r="AC54" s="395">
        <v>1</v>
      </c>
      <c r="AD54" s="395">
        <v>0</v>
      </c>
      <c r="AE54" s="395">
        <v>5</v>
      </c>
      <c r="AF54" s="395">
        <v>6</v>
      </c>
      <c r="AG54" s="395">
        <v>0</v>
      </c>
      <c r="AH54" s="395">
        <v>0</v>
      </c>
      <c r="AI54" s="395">
        <v>0</v>
      </c>
      <c r="AJ54" s="395">
        <v>1</v>
      </c>
      <c r="AK54" s="395">
        <v>0</v>
      </c>
      <c r="AL54" s="395">
        <v>0</v>
      </c>
      <c r="AM54" s="395">
        <v>0</v>
      </c>
      <c r="AN54" s="395">
        <v>1</v>
      </c>
      <c r="AO54" s="395">
        <v>0</v>
      </c>
      <c r="AP54" s="395">
        <v>0</v>
      </c>
      <c r="AQ54" s="395">
        <v>0</v>
      </c>
      <c r="AR54" s="395">
        <v>1</v>
      </c>
      <c r="AS54" s="395">
        <v>0</v>
      </c>
      <c r="AT54" s="395">
        <v>0</v>
      </c>
    </row>
    <row r="55" spans="1:46" s="314" customFormat="1" ht="22.5" customHeight="1">
      <c r="A55" s="319"/>
      <c r="B55" s="400" t="s">
        <v>93</v>
      </c>
      <c r="C55" s="330"/>
      <c r="D55" s="327"/>
      <c r="E55" s="397">
        <v>138</v>
      </c>
      <c r="F55" s="397">
        <v>110</v>
      </c>
      <c r="G55" s="397">
        <v>126</v>
      </c>
      <c r="H55" s="397">
        <v>123</v>
      </c>
      <c r="I55" s="397">
        <v>138</v>
      </c>
      <c r="J55" s="397">
        <v>123</v>
      </c>
      <c r="K55" s="397">
        <v>150</v>
      </c>
      <c r="L55" s="397">
        <v>140</v>
      </c>
      <c r="M55" s="397">
        <v>127</v>
      </c>
      <c r="N55" s="397">
        <v>158</v>
      </c>
      <c r="O55" s="397">
        <v>175</v>
      </c>
      <c r="P55" s="397">
        <v>159</v>
      </c>
      <c r="Q55" s="416">
        <v>1667</v>
      </c>
      <c r="R55" s="397">
        <v>10</v>
      </c>
      <c r="S55" s="397">
        <v>11</v>
      </c>
      <c r="T55" s="397">
        <v>12</v>
      </c>
      <c r="U55" s="397">
        <v>11</v>
      </c>
      <c r="V55" s="397">
        <v>11</v>
      </c>
      <c r="W55" s="397">
        <v>13</v>
      </c>
      <c r="X55" s="397">
        <v>0</v>
      </c>
      <c r="Y55" s="397">
        <v>38</v>
      </c>
      <c r="Z55" s="397">
        <v>16</v>
      </c>
      <c r="AA55" s="397">
        <v>7</v>
      </c>
      <c r="AB55" s="397">
        <v>0</v>
      </c>
      <c r="AC55" s="397">
        <v>5</v>
      </c>
      <c r="AD55" s="397">
        <v>2</v>
      </c>
      <c r="AE55" s="397">
        <v>38</v>
      </c>
      <c r="AF55" s="397">
        <v>63</v>
      </c>
      <c r="AG55" s="397">
        <v>0</v>
      </c>
      <c r="AH55" s="397">
        <v>0</v>
      </c>
      <c r="AI55" s="397">
        <v>0</v>
      </c>
      <c r="AJ55" s="397">
        <v>7</v>
      </c>
      <c r="AK55" s="397">
        <v>0</v>
      </c>
      <c r="AL55" s="397">
        <v>2</v>
      </c>
      <c r="AM55" s="397">
        <v>0</v>
      </c>
      <c r="AN55" s="397">
        <v>3</v>
      </c>
      <c r="AO55" s="397">
        <v>2</v>
      </c>
      <c r="AP55" s="397">
        <v>1</v>
      </c>
      <c r="AQ55" s="397">
        <v>2</v>
      </c>
      <c r="AR55" s="397">
        <v>5</v>
      </c>
      <c r="AS55" s="397">
        <v>0</v>
      </c>
      <c r="AT55" s="397">
        <v>0</v>
      </c>
    </row>
    <row r="56" spans="1:46" ht="22.5" customHeight="1">
      <c r="A56" s="395" t="s">
        <v>654</v>
      </c>
      <c r="B56" s="398" t="s">
        <v>264</v>
      </c>
      <c r="C56" s="317" t="s">
        <v>282</v>
      </c>
      <c r="D56" s="406"/>
      <c r="E56" s="318">
        <v>33</v>
      </c>
      <c r="F56" s="318">
        <v>49</v>
      </c>
      <c r="G56" s="318">
        <v>40</v>
      </c>
      <c r="H56" s="318">
        <v>50</v>
      </c>
      <c r="I56" s="318">
        <v>39</v>
      </c>
      <c r="J56" s="318">
        <v>39</v>
      </c>
      <c r="K56" s="318">
        <v>39</v>
      </c>
      <c r="L56" s="318">
        <v>45</v>
      </c>
      <c r="M56" s="318">
        <v>49</v>
      </c>
      <c r="N56" s="318">
        <v>53</v>
      </c>
      <c r="O56" s="318">
        <v>60</v>
      </c>
      <c r="P56" s="318">
        <v>36</v>
      </c>
      <c r="Q56" s="395">
        <v>532</v>
      </c>
      <c r="R56" s="395">
        <v>3</v>
      </c>
      <c r="S56" s="395">
        <v>3</v>
      </c>
      <c r="T56" s="395">
        <v>3</v>
      </c>
      <c r="U56" s="395">
        <v>3</v>
      </c>
      <c r="V56" s="395">
        <v>3</v>
      </c>
      <c r="W56" s="395">
        <v>3</v>
      </c>
      <c r="X56" s="395">
        <v>0</v>
      </c>
      <c r="Y56" s="395">
        <v>22</v>
      </c>
      <c r="Z56" s="395">
        <v>5</v>
      </c>
      <c r="AA56" s="395">
        <v>1</v>
      </c>
      <c r="AB56" s="395">
        <v>0</v>
      </c>
      <c r="AC56" s="395">
        <v>2</v>
      </c>
      <c r="AD56" s="395">
        <v>0</v>
      </c>
      <c r="AE56" s="395">
        <v>10</v>
      </c>
      <c r="AF56" s="395">
        <v>15</v>
      </c>
      <c r="AG56" s="395">
        <v>0</v>
      </c>
      <c r="AH56" s="395">
        <v>0</v>
      </c>
      <c r="AI56" s="395">
        <v>0</v>
      </c>
      <c r="AJ56" s="395">
        <v>1</v>
      </c>
      <c r="AK56" s="395">
        <v>0</v>
      </c>
      <c r="AL56" s="395">
        <v>0</v>
      </c>
      <c r="AM56" s="395">
        <v>0</v>
      </c>
      <c r="AN56" s="395">
        <v>0</v>
      </c>
      <c r="AO56" s="395">
        <v>0</v>
      </c>
      <c r="AP56" s="395">
        <v>2</v>
      </c>
      <c r="AQ56" s="395">
        <v>0</v>
      </c>
      <c r="AR56" s="395">
        <v>1</v>
      </c>
      <c r="AS56" s="395">
        <v>0</v>
      </c>
      <c r="AT56" s="395">
        <v>0</v>
      </c>
    </row>
    <row r="57" spans="1:46" ht="22.5" customHeight="1">
      <c r="A57" s="395" t="s">
        <v>654</v>
      </c>
      <c r="B57" s="398" t="s">
        <v>801</v>
      </c>
      <c r="C57" s="317" t="s">
        <v>282</v>
      </c>
      <c r="D57" s="406"/>
      <c r="E57" s="318">
        <v>20</v>
      </c>
      <c r="F57" s="318">
        <v>23</v>
      </c>
      <c r="G57" s="318">
        <v>23</v>
      </c>
      <c r="H57" s="318">
        <v>14</v>
      </c>
      <c r="I57" s="318">
        <v>20</v>
      </c>
      <c r="J57" s="318">
        <v>22</v>
      </c>
      <c r="K57" s="318">
        <v>23</v>
      </c>
      <c r="L57" s="318">
        <v>17</v>
      </c>
      <c r="M57" s="318">
        <v>30</v>
      </c>
      <c r="N57" s="318">
        <v>27</v>
      </c>
      <c r="O57" s="318">
        <v>34</v>
      </c>
      <c r="P57" s="318">
        <v>28</v>
      </c>
      <c r="Q57" s="395">
        <v>281</v>
      </c>
      <c r="R57" s="395">
        <v>2</v>
      </c>
      <c r="S57" s="395">
        <v>2</v>
      </c>
      <c r="T57" s="395">
        <v>2</v>
      </c>
      <c r="U57" s="395">
        <v>1</v>
      </c>
      <c r="V57" s="395">
        <v>2</v>
      </c>
      <c r="W57" s="395">
        <v>2</v>
      </c>
      <c r="X57" s="395">
        <v>0</v>
      </c>
      <c r="Y57" s="395">
        <v>10</v>
      </c>
      <c r="Z57" s="395">
        <v>4</v>
      </c>
      <c r="AA57" s="395">
        <v>0</v>
      </c>
      <c r="AB57" s="395">
        <v>1</v>
      </c>
      <c r="AC57" s="395">
        <v>1</v>
      </c>
      <c r="AD57" s="395">
        <v>0</v>
      </c>
      <c r="AE57" s="395">
        <v>7</v>
      </c>
      <c r="AF57" s="395">
        <v>12</v>
      </c>
      <c r="AG57" s="395">
        <v>0</v>
      </c>
      <c r="AH57" s="395">
        <v>0</v>
      </c>
      <c r="AI57" s="395">
        <v>0</v>
      </c>
      <c r="AJ57" s="395">
        <v>1</v>
      </c>
      <c r="AK57" s="395">
        <v>0</v>
      </c>
      <c r="AL57" s="395">
        <v>0</v>
      </c>
      <c r="AM57" s="395">
        <v>0</v>
      </c>
      <c r="AN57" s="395">
        <v>0</v>
      </c>
      <c r="AO57" s="395">
        <v>0</v>
      </c>
      <c r="AP57" s="395">
        <v>1</v>
      </c>
      <c r="AQ57" s="395">
        <v>0</v>
      </c>
      <c r="AR57" s="395">
        <v>1</v>
      </c>
      <c r="AS57" s="395">
        <v>0</v>
      </c>
      <c r="AT57" s="395">
        <v>0</v>
      </c>
    </row>
    <row r="58" spans="1:46" ht="22.5" customHeight="1">
      <c r="A58" s="395" t="s">
        <v>654</v>
      </c>
      <c r="B58" s="398" t="s">
        <v>802</v>
      </c>
      <c r="C58" s="317" t="s">
        <v>282</v>
      </c>
      <c r="D58" s="406"/>
      <c r="E58" s="318">
        <v>7</v>
      </c>
      <c r="F58" s="318">
        <v>3</v>
      </c>
      <c r="G58" s="318">
        <v>9</v>
      </c>
      <c r="H58" s="318">
        <v>3</v>
      </c>
      <c r="I58" s="318">
        <v>7</v>
      </c>
      <c r="J58" s="318">
        <v>7</v>
      </c>
      <c r="K58" s="318">
        <v>11</v>
      </c>
      <c r="L58" s="318">
        <v>4</v>
      </c>
      <c r="M58" s="318">
        <v>12</v>
      </c>
      <c r="N58" s="318">
        <v>3</v>
      </c>
      <c r="O58" s="318">
        <v>6</v>
      </c>
      <c r="P58" s="318">
        <v>9</v>
      </c>
      <c r="Q58" s="395">
        <v>81</v>
      </c>
      <c r="R58" s="395">
        <v>1</v>
      </c>
      <c r="S58" s="395">
        <v>1</v>
      </c>
      <c r="T58" s="395">
        <v>1</v>
      </c>
      <c r="U58" s="395">
        <v>1</v>
      </c>
      <c r="V58" s="395">
        <v>1</v>
      </c>
      <c r="W58" s="395">
        <v>1</v>
      </c>
      <c r="X58" s="395">
        <v>0</v>
      </c>
      <c r="Y58" s="395">
        <v>3</v>
      </c>
      <c r="Z58" s="395">
        <v>2</v>
      </c>
      <c r="AA58" s="395">
        <v>0</v>
      </c>
      <c r="AB58" s="395">
        <v>1</v>
      </c>
      <c r="AC58" s="395">
        <v>1</v>
      </c>
      <c r="AD58" s="395">
        <v>0</v>
      </c>
      <c r="AE58" s="395">
        <v>5</v>
      </c>
      <c r="AF58" s="395">
        <v>4</v>
      </c>
      <c r="AG58" s="395">
        <v>0</v>
      </c>
      <c r="AH58" s="395">
        <v>0</v>
      </c>
      <c r="AI58" s="395">
        <v>0</v>
      </c>
      <c r="AJ58" s="395">
        <v>1</v>
      </c>
      <c r="AK58" s="395">
        <v>0</v>
      </c>
      <c r="AL58" s="395">
        <v>0</v>
      </c>
      <c r="AM58" s="395">
        <v>0</v>
      </c>
      <c r="AN58" s="395">
        <v>0</v>
      </c>
      <c r="AO58" s="395">
        <v>0</v>
      </c>
      <c r="AP58" s="395">
        <v>0</v>
      </c>
      <c r="AQ58" s="395">
        <v>1</v>
      </c>
      <c r="AR58" s="395">
        <v>0</v>
      </c>
      <c r="AS58" s="395">
        <v>0</v>
      </c>
      <c r="AT58" s="395">
        <v>0</v>
      </c>
    </row>
    <row r="59" spans="1:46" ht="22.5" customHeight="1">
      <c r="A59" s="395" t="s">
        <v>654</v>
      </c>
      <c r="B59" s="398" t="s">
        <v>803</v>
      </c>
      <c r="C59" s="317" t="s">
        <v>282</v>
      </c>
      <c r="D59" s="406"/>
      <c r="E59" s="318">
        <v>23</v>
      </c>
      <c r="F59" s="318">
        <v>17</v>
      </c>
      <c r="G59" s="318">
        <v>28</v>
      </c>
      <c r="H59" s="318">
        <v>16</v>
      </c>
      <c r="I59" s="318">
        <v>21</v>
      </c>
      <c r="J59" s="318">
        <v>18</v>
      </c>
      <c r="K59" s="318">
        <v>17</v>
      </c>
      <c r="L59" s="318">
        <v>21</v>
      </c>
      <c r="M59" s="318">
        <v>24</v>
      </c>
      <c r="N59" s="318">
        <v>20</v>
      </c>
      <c r="O59" s="318">
        <v>28</v>
      </c>
      <c r="P59" s="318">
        <v>26</v>
      </c>
      <c r="Q59" s="395">
        <v>259</v>
      </c>
      <c r="R59" s="395">
        <v>2</v>
      </c>
      <c r="S59" s="395">
        <v>2</v>
      </c>
      <c r="T59" s="395">
        <v>2</v>
      </c>
      <c r="U59" s="395">
        <v>1</v>
      </c>
      <c r="V59" s="395">
        <v>2</v>
      </c>
      <c r="W59" s="395">
        <v>2</v>
      </c>
      <c r="X59" s="395">
        <v>0</v>
      </c>
      <c r="Y59" s="395">
        <v>7</v>
      </c>
      <c r="Z59" s="395">
        <v>2</v>
      </c>
      <c r="AA59" s="395">
        <v>1</v>
      </c>
      <c r="AB59" s="395">
        <v>0</v>
      </c>
      <c r="AC59" s="395">
        <v>1</v>
      </c>
      <c r="AD59" s="395">
        <v>0</v>
      </c>
      <c r="AE59" s="395">
        <v>4</v>
      </c>
      <c r="AF59" s="395">
        <v>12</v>
      </c>
      <c r="AG59" s="395">
        <v>0</v>
      </c>
      <c r="AH59" s="395">
        <v>0</v>
      </c>
      <c r="AI59" s="395">
        <v>0</v>
      </c>
      <c r="AJ59" s="395">
        <v>1</v>
      </c>
      <c r="AK59" s="395">
        <v>0</v>
      </c>
      <c r="AL59" s="395">
        <v>0</v>
      </c>
      <c r="AM59" s="395">
        <v>0</v>
      </c>
      <c r="AN59" s="395">
        <v>0</v>
      </c>
      <c r="AO59" s="395">
        <v>0</v>
      </c>
      <c r="AP59" s="395">
        <v>1</v>
      </c>
      <c r="AQ59" s="395">
        <v>0</v>
      </c>
      <c r="AR59" s="395">
        <v>1</v>
      </c>
      <c r="AS59" s="395">
        <v>0</v>
      </c>
      <c r="AT59" s="395">
        <v>0</v>
      </c>
    </row>
    <row r="60" spans="1:46" ht="22.5" customHeight="1">
      <c r="A60" s="395" t="s">
        <v>654</v>
      </c>
      <c r="B60" s="398" t="s">
        <v>876</v>
      </c>
      <c r="C60" s="317" t="s">
        <v>282</v>
      </c>
      <c r="D60" s="406"/>
      <c r="E60" s="318">
        <v>35</v>
      </c>
      <c r="F60" s="318">
        <v>40</v>
      </c>
      <c r="G60" s="318">
        <v>31</v>
      </c>
      <c r="H60" s="318">
        <v>30</v>
      </c>
      <c r="I60" s="318">
        <v>25</v>
      </c>
      <c r="J60" s="318">
        <v>37</v>
      </c>
      <c r="K60" s="318">
        <v>35</v>
      </c>
      <c r="L60" s="318">
        <v>36</v>
      </c>
      <c r="M60" s="318">
        <v>28</v>
      </c>
      <c r="N60" s="318">
        <v>35</v>
      </c>
      <c r="O60" s="318">
        <v>40</v>
      </c>
      <c r="P60" s="318">
        <v>34</v>
      </c>
      <c r="Q60" s="395">
        <v>406</v>
      </c>
      <c r="R60" s="395">
        <v>3</v>
      </c>
      <c r="S60" s="395">
        <v>2</v>
      </c>
      <c r="T60" s="395">
        <v>2</v>
      </c>
      <c r="U60" s="395">
        <v>2</v>
      </c>
      <c r="V60" s="395">
        <v>2</v>
      </c>
      <c r="W60" s="395">
        <v>3</v>
      </c>
      <c r="X60" s="395">
        <v>0</v>
      </c>
      <c r="Y60" s="395">
        <v>18</v>
      </c>
      <c r="Z60" s="395">
        <v>4</v>
      </c>
      <c r="AA60" s="395">
        <v>1</v>
      </c>
      <c r="AB60" s="395">
        <v>0</v>
      </c>
      <c r="AC60" s="395">
        <v>1</v>
      </c>
      <c r="AD60" s="395">
        <v>0</v>
      </c>
      <c r="AE60" s="395">
        <v>9</v>
      </c>
      <c r="AF60" s="395">
        <v>11</v>
      </c>
      <c r="AG60" s="395">
        <v>0</v>
      </c>
      <c r="AH60" s="395">
        <v>0</v>
      </c>
      <c r="AI60" s="395">
        <v>0</v>
      </c>
      <c r="AJ60" s="395">
        <v>1</v>
      </c>
      <c r="AK60" s="395">
        <v>0</v>
      </c>
      <c r="AL60" s="395">
        <v>0</v>
      </c>
      <c r="AM60" s="395">
        <v>0</v>
      </c>
      <c r="AN60" s="395">
        <v>2</v>
      </c>
      <c r="AO60" s="395">
        <v>2</v>
      </c>
      <c r="AP60" s="395">
        <v>1</v>
      </c>
      <c r="AQ60" s="395">
        <v>1</v>
      </c>
      <c r="AR60" s="395">
        <v>0</v>
      </c>
      <c r="AS60" s="395">
        <v>0</v>
      </c>
      <c r="AT60" s="395">
        <v>1</v>
      </c>
    </row>
    <row r="61" spans="1:46" ht="22.5" customHeight="1">
      <c r="A61" s="395" t="s">
        <v>654</v>
      </c>
      <c r="B61" s="398" t="s">
        <v>804</v>
      </c>
      <c r="C61" s="317" t="s">
        <v>282</v>
      </c>
      <c r="D61" s="406"/>
      <c r="E61" s="318">
        <v>14</v>
      </c>
      <c r="F61" s="318">
        <v>8</v>
      </c>
      <c r="G61" s="318">
        <v>14</v>
      </c>
      <c r="H61" s="318">
        <v>18</v>
      </c>
      <c r="I61" s="318">
        <v>9</v>
      </c>
      <c r="J61" s="318">
        <v>23</v>
      </c>
      <c r="K61" s="318">
        <v>18</v>
      </c>
      <c r="L61" s="318">
        <v>15</v>
      </c>
      <c r="M61" s="318">
        <v>21</v>
      </c>
      <c r="N61" s="318">
        <v>27</v>
      </c>
      <c r="O61" s="318">
        <v>13</v>
      </c>
      <c r="P61" s="318">
        <v>12</v>
      </c>
      <c r="Q61" s="395">
        <v>192</v>
      </c>
      <c r="R61" s="395">
        <v>1</v>
      </c>
      <c r="S61" s="395">
        <v>1</v>
      </c>
      <c r="T61" s="395">
        <v>1</v>
      </c>
      <c r="U61" s="395">
        <v>1</v>
      </c>
      <c r="V61" s="395">
        <v>2</v>
      </c>
      <c r="W61" s="395">
        <v>1</v>
      </c>
      <c r="X61" s="395">
        <v>0</v>
      </c>
      <c r="Y61" s="395">
        <v>8</v>
      </c>
      <c r="Z61" s="395">
        <v>2</v>
      </c>
      <c r="AA61" s="395">
        <v>1</v>
      </c>
      <c r="AB61" s="395">
        <v>0</v>
      </c>
      <c r="AC61" s="395">
        <v>1</v>
      </c>
      <c r="AD61" s="395">
        <v>0</v>
      </c>
      <c r="AE61" s="395">
        <v>5</v>
      </c>
      <c r="AF61" s="395">
        <v>5</v>
      </c>
      <c r="AG61" s="395">
        <v>0</v>
      </c>
      <c r="AH61" s="395">
        <v>0</v>
      </c>
      <c r="AI61" s="395">
        <v>0</v>
      </c>
      <c r="AJ61" s="395">
        <v>1</v>
      </c>
      <c r="AK61" s="395">
        <v>0</v>
      </c>
      <c r="AL61" s="395">
        <v>0</v>
      </c>
      <c r="AM61" s="395">
        <v>0</v>
      </c>
      <c r="AN61" s="395">
        <v>0</v>
      </c>
      <c r="AO61" s="395">
        <v>0</v>
      </c>
      <c r="AP61" s="395">
        <v>1</v>
      </c>
      <c r="AQ61" s="395">
        <v>0</v>
      </c>
      <c r="AR61" s="395">
        <v>1</v>
      </c>
      <c r="AS61" s="395">
        <v>0</v>
      </c>
      <c r="AT61" s="395">
        <v>0</v>
      </c>
    </row>
    <row r="62" spans="1:46" ht="22.5" customHeight="1">
      <c r="A62" s="395" t="s">
        <v>654</v>
      </c>
      <c r="B62" s="398" t="s">
        <v>492</v>
      </c>
      <c r="C62" s="317" t="s">
        <v>282</v>
      </c>
      <c r="D62" s="406"/>
      <c r="E62" s="318">
        <v>16</v>
      </c>
      <c r="F62" s="318">
        <v>17</v>
      </c>
      <c r="G62" s="318">
        <v>20</v>
      </c>
      <c r="H62" s="318">
        <v>26</v>
      </c>
      <c r="I62" s="318">
        <v>13</v>
      </c>
      <c r="J62" s="318">
        <v>23</v>
      </c>
      <c r="K62" s="318">
        <v>15</v>
      </c>
      <c r="L62" s="318">
        <v>24</v>
      </c>
      <c r="M62" s="318">
        <v>33</v>
      </c>
      <c r="N62" s="318">
        <v>19</v>
      </c>
      <c r="O62" s="318">
        <v>17</v>
      </c>
      <c r="P62" s="318">
        <v>24</v>
      </c>
      <c r="Q62" s="395">
        <v>247</v>
      </c>
      <c r="R62" s="395">
        <v>1</v>
      </c>
      <c r="S62" s="395">
        <v>2</v>
      </c>
      <c r="T62" s="395">
        <v>2</v>
      </c>
      <c r="U62" s="395">
        <v>1</v>
      </c>
      <c r="V62" s="395">
        <v>2</v>
      </c>
      <c r="W62" s="395">
        <v>1</v>
      </c>
      <c r="X62" s="395">
        <v>0</v>
      </c>
      <c r="Y62" s="395">
        <v>13</v>
      </c>
      <c r="Z62" s="395">
        <v>4</v>
      </c>
      <c r="AA62" s="395">
        <v>0</v>
      </c>
      <c r="AB62" s="395">
        <v>1</v>
      </c>
      <c r="AC62" s="395">
        <v>1</v>
      </c>
      <c r="AD62" s="395">
        <v>0</v>
      </c>
      <c r="AE62" s="395">
        <v>6</v>
      </c>
      <c r="AF62" s="395">
        <v>7</v>
      </c>
      <c r="AG62" s="395">
        <v>0</v>
      </c>
      <c r="AH62" s="395">
        <v>0</v>
      </c>
      <c r="AI62" s="395">
        <v>0</v>
      </c>
      <c r="AJ62" s="395">
        <v>1</v>
      </c>
      <c r="AK62" s="395">
        <v>0</v>
      </c>
      <c r="AL62" s="395">
        <v>0</v>
      </c>
      <c r="AM62" s="395">
        <v>0</v>
      </c>
      <c r="AN62" s="395">
        <v>0</v>
      </c>
      <c r="AO62" s="395">
        <v>0</v>
      </c>
      <c r="AP62" s="395">
        <v>2</v>
      </c>
      <c r="AQ62" s="395">
        <v>0</v>
      </c>
      <c r="AR62" s="395">
        <v>1</v>
      </c>
      <c r="AS62" s="395">
        <v>0</v>
      </c>
      <c r="AT62" s="395">
        <v>0</v>
      </c>
    </row>
    <row r="63" spans="1:46" ht="22.5" customHeight="1">
      <c r="A63" s="395" t="s">
        <v>654</v>
      </c>
      <c r="B63" s="398" t="s">
        <v>805</v>
      </c>
      <c r="C63" s="317" t="s">
        <v>282</v>
      </c>
      <c r="D63" s="406"/>
      <c r="E63" s="318">
        <v>8</v>
      </c>
      <c r="F63" s="318">
        <v>12</v>
      </c>
      <c r="G63" s="318">
        <v>7</v>
      </c>
      <c r="H63" s="318">
        <v>9</v>
      </c>
      <c r="I63" s="318">
        <v>10</v>
      </c>
      <c r="J63" s="318">
        <v>17</v>
      </c>
      <c r="K63" s="318">
        <v>11</v>
      </c>
      <c r="L63" s="318">
        <v>14</v>
      </c>
      <c r="M63" s="318">
        <v>10</v>
      </c>
      <c r="N63" s="318">
        <v>14</v>
      </c>
      <c r="O63" s="318">
        <v>6</v>
      </c>
      <c r="P63" s="318">
        <v>8</v>
      </c>
      <c r="Q63" s="395">
        <v>126</v>
      </c>
      <c r="R63" s="395">
        <v>1</v>
      </c>
      <c r="S63" s="395">
        <v>1</v>
      </c>
      <c r="T63" s="395">
        <v>1</v>
      </c>
      <c r="U63" s="395">
        <v>1</v>
      </c>
      <c r="V63" s="395">
        <v>1</v>
      </c>
      <c r="W63" s="395">
        <v>1</v>
      </c>
      <c r="X63" s="395">
        <v>0</v>
      </c>
      <c r="Y63" s="395">
        <v>2</v>
      </c>
      <c r="Z63" s="395">
        <v>2</v>
      </c>
      <c r="AA63" s="395">
        <v>1</v>
      </c>
      <c r="AB63" s="395">
        <v>0</v>
      </c>
      <c r="AC63" s="395">
        <v>1</v>
      </c>
      <c r="AD63" s="395">
        <v>0</v>
      </c>
      <c r="AE63" s="395">
        <v>6</v>
      </c>
      <c r="AF63" s="395">
        <v>3</v>
      </c>
      <c r="AG63" s="395">
        <v>0</v>
      </c>
      <c r="AH63" s="395">
        <v>0</v>
      </c>
      <c r="AI63" s="395">
        <v>0</v>
      </c>
      <c r="AJ63" s="395">
        <v>1</v>
      </c>
      <c r="AK63" s="395">
        <v>0</v>
      </c>
      <c r="AL63" s="395">
        <v>0</v>
      </c>
      <c r="AM63" s="395">
        <v>0</v>
      </c>
      <c r="AN63" s="395">
        <v>0</v>
      </c>
      <c r="AO63" s="395">
        <v>0</v>
      </c>
      <c r="AP63" s="395">
        <v>0</v>
      </c>
      <c r="AQ63" s="395">
        <v>1</v>
      </c>
      <c r="AR63" s="395">
        <v>1</v>
      </c>
      <c r="AS63" s="395">
        <v>0</v>
      </c>
      <c r="AT63" s="395">
        <v>0</v>
      </c>
    </row>
    <row r="64" spans="1:46" ht="22.5" customHeight="1">
      <c r="A64" s="395" t="s">
        <v>654</v>
      </c>
      <c r="B64" s="398" t="s">
        <v>754</v>
      </c>
      <c r="C64" s="317" t="s">
        <v>282</v>
      </c>
      <c r="D64" s="406"/>
      <c r="E64" s="318">
        <v>9</v>
      </c>
      <c r="F64" s="318">
        <v>9</v>
      </c>
      <c r="G64" s="318">
        <v>10</v>
      </c>
      <c r="H64" s="318">
        <v>7</v>
      </c>
      <c r="I64" s="318">
        <v>5</v>
      </c>
      <c r="J64" s="318">
        <v>10</v>
      </c>
      <c r="K64" s="318">
        <v>16</v>
      </c>
      <c r="L64" s="318">
        <v>11</v>
      </c>
      <c r="M64" s="318">
        <v>13</v>
      </c>
      <c r="N64" s="318">
        <v>7</v>
      </c>
      <c r="O64" s="318">
        <v>9</v>
      </c>
      <c r="P64" s="318">
        <v>9</v>
      </c>
      <c r="Q64" s="395">
        <v>115</v>
      </c>
      <c r="R64" s="395">
        <v>1</v>
      </c>
      <c r="S64" s="395">
        <v>1</v>
      </c>
      <c r="T64" s="395">
        <v>1</v>
      </c>
      <c r="U64" s="395">
        <v>1</v>
      </c>
      <c r="V64" s="395">
        <v>1</v>
      </c>
      <c r="W64" s="395">
        <v>1</v>
      </c>
      <c r="X64" s="395">
        <v>0</v>
      </c>
      <c r="Y64" s="395">
        <v>6</v>
      </c>
      <c r="Z64" s="395">
        <v>3</v>
      </c>
      <c r="AA64" s="395">
        <v>1</v>
      </c>
      <c r="AB64" s="395">
        <v>0</v>
      </c>
      <c r="AC64" s="395">
        <v>1</v>
      </c>
      <c r="AD64" s="395">
        <v>0</v>
      </c>
      <c r="AE64" s="395">
        <v>4</v>
      </c>
      <c r="AF64" s="395">
        <v>6</v>
      </c>
      <c r="AG64" s="395">
        <v>0</v>
      </c>
      <c r="AH64" s="395">
        <v>0</v>
      </c>
      <c r="AI64" s="395">
        <v>0</v>
      </c>
      <c r="AJ64" s="395">
        <v>1</v>
      </c>
      <c r="AK64" s="395">
        <v>0</v>
      </c>
      <c r="AL64" s="395">
        <v>0</v>
      </c>
      <c r="AM64" s="395">
        <v>0</v>
      </c>
      <c r="AN64" s="395">
        <v>0</v>
      </c>
      <c r="AO64" s="395">
        <v>0</v>
      </c>
      <c r="AP64" s="395">
        <v>0</v>
      </c>
      <c r="AQ64" s="395">
        <v>0</v>
      </c>
      <c r="AR64" s="395">
        <v>1</v>
      </c>
      <c r="AS64" s="395">
        <v>0</v>
      </c>
      <c r="AT64" s="395">
        <v>0</v>
      </c>
    </row>
    <row r="65" spans="1:46" ht="22.5" customHeight="1">
      <c r="A65" s="395" t="s">
        <v>654</v>
      </c>
      <c r="B65" s="398" t="s">
        <v>593</v>
      </c>
      <c r="C65" s="317" t="s">
        <v>282</v>
      </c>
      <c r="D65" s="406"/>
      <c r="E65" s="318">
        <v>31</v>
      </c>
      <c r="F65" s="318">
        <v>27</v>
      </c>
      <c r="G65" s="318">
        <v>24</v>
      </c>
      <c r="H65" s="318">
        <v>24</v>
      </c>
      <c r="I65" s="318">
        <v>32</v>
      </c>
      <c r="J65" s="318">
        <v>36</v>
      </c>
      <c r="K65" s="318">
        <v>24</v>
      </c>
      <c r="L65" s="318">
        <v>28</v>
      </c>
      <c r="M65" s="318">
        <v>29</v>
      </c>
      <c r="N65" s="318">
        <v>24</v>
      </c>
      <c r="O65" s="318">
        <v>34</v>
      </c>
      <c r="P65" s="318">
        <v>28</v>
      </c>
      <c r="Q65" s="395">
        <v>341</v>
      </c>
      <c r="R65" s="395">
        <v>2</v>
      </c>
      <c r="S65" s="395">
        <v>2</v>
      </c>
      <c r="T65" s="395">
        <v>2</v>
      </c>
      <c r="U65" s="395">
        <v>2</v>
      </c>
      <c r="V65" s="395">
        <v>2</v>
      </c>
      <c r="W65" s="395">
        <v>2</v>
      </c>
      <c r="X65" s="395">
        <v>0</v>
      </c>
      <c r="Y65" s="395">
        <v>13</v>
      </c>
      <c r="Z65" s="395">
        <v>4</v>
      </c>
      <c r="AA65" s="395">
        <v>1</v>
      </c>
      <c r="AB65" s="395">
        <v>0</v>
      </c>
      <c r="AC65" s="395">
        <v>1</v>
      </c>
      <c r="AD65" s="395">
        <v>0</v>
      </c>
      <c r="AE65" s="395">
        <v>6</v>
      </c>
      <c r="AF65" s="395">
        <v>13</v>
      </c>
      <c r="AG65" s="395">
        <v>0</v>
      </c>
      <c r="AH65" s="395">
        <v>0</v>
      </c>
      <c r="AI65" s="395">
        <v>0</v>
      </c>
      <c r="AJ65" s="395">
        <v>1</v>
      </c>
      <c r="AK65" s="395">
        <v>0</v>
      </c>
      <c r="AL65" s="395">
        <v>0</v>
      </c>
      <c r="AM65" s="395">
        <v>0</v>
      </c>
      <c r="AN65" s="395">
        <v>1</v>
      </c>
      <c r="AO65" s="395">
        <v>0</v>
      </c>
      <c r="AP65" s="395">
        <v>1</v>
      </c>
      <c r="AQ65" s="395">
        <v>1</v>
      </c>
      <c r="AR65" s="395">
        <v>0</v>
      </c>
      <c r="AS65" s="395">
        <v>0</v>
      </c>
      <c r="AT65" s="395">
        <v>0</v>
      </c>
    </row>
    <row r="66" spans="1:46" ht="22.5" customHeight="1">
      <c r="A66" s="395" t="s">
        <v>654</v>
      </c>
      <c r="B66" s="398" t="s">
        <v>400</v>
      </c>
      <c r="C66" s="317" t="s">
        <v>282</v>
      </c>
      <c r="D66" s="406"/>
      <c r="E66" s="318">
        <v>11</v>
      </c>
      <c r="F66" s="318">
        <v>9</v>
      </c>
      <c r="G66" s="318">
        <v>10</v>
      </c>
      <c r="H66" s="318">
        <v>10</v>
      </c>
      <c r="I66" s="318">
        <v>8</v>
      </c>
      <c r="J66" s="318">
        <v>21</v>
      </c>
      <c r="K66" s="318">
        <v>15</v>
      </c>
      <c r="L66" s="318">
        <v>20</v>
      </c>
      <c r="M66" s="318">
        <v>15</v>
      </c>
      <c r="N66" s="318">
        <v>17</v>
      </c>
      <c r="O66" s="318">
        <v>20</v>
      </c>
      <c r="P66" s="318">
        <v>16</v>
      </c>
      <c r="Q66" s="395">
        <v>172</v>
      </c>
      <c r="R66" s="395">
        <v>1</v>
      </c>
      <c r="S66" s="395">
        <v>1</v>
      </c>
      <c r="T66" s="395">
        <v>1</v>
      </c>
      <c r="U66" s="395">
        <v>1</v>
      </c>
      <c r="V66" s="395">
        <v>1</v>
      </c>
      <c r="W66" s="395">
        <v>1</v>
      </c>
      <c r="X66" s="395">
        <v>0</v>
      </c>
      <c r="Y66" s="395">
        <v>18</v>
      </c>
      <c r="Z66" s="395">
        <v>5</v>
      </c>
      <c r="AA66" s="395">
        <v>1</v>
      </c>
      <c r="AB66" s="395">
        <v>0</v>
      </c>
      <c r="AC66" s="395">
        <v>1</v>
      </c>
      <c r="AD66" s="395">
        <v>0</v>
      </c>
      <c r="AE66" s="395">
        <v>5</v>
      </c>
      <c r="AF66" s="395">
        <v>7</v>
      </c>
      <c r="AG66" s="395">
        <v>0</v>
      </c>
      <c r="AH66" s="395">
        <v>0</v>
      </c>
      <c r="AI66" s="395">
        <v>0</v>
      </c>
      <c r="AJ66" s="395">
        <v>1</v>
      </c>
      <c r="AK66" s="395">
        <v>0</v>
      </c>
      <c r="AL66" s="395">
        <v>0</v>
      </c>
      <c r="AM66" s="395">
        <v>0</v>
      </c>
      <c r="AN66" s="395">
        <v>1</v>
      </c>
      <c r="AO66" s="395">
        <v>0</v>
      </c>
      <c r="AP66" s="395">
        <v>0</v>
      </c>
      <c r="AQ66" s="395">
        <v>0</v>
      </c>
      <c r="AR66" s="395">
        <v>1</v>
      </c>
      <c r="AS66" s="395">
        <v>0</v>
      </c>
      <c r="AT66" s="395">
        <v>0</v>
      </c>
    </row>
    <row r="67" spans="1:46" ht="22.5" customHeight="1">
      <c r="A67" s="395" t="s">
        <v>654</v>
      </c>
      <c r="B67" s="398" t="s">
        <v>808</v>
      </c>
      <c r="C67" s="317" t="s">
        <v>282</v>
      </c>
      <c r="D67" s="406"/>
      <c r="E67" s="318">
        <v>8</v>
      </c>
      <c r="F67" s="318">
        <v>7</v>
      </c>
      <c r="G67" s="318">
        <v>10</v>
      </c>
      <c r="H67" s="318">
        <v>8</v>
      </c>
      <c r="I67" s="318">
        <v>4</v>
      </c>
      <c r="J67" s="318">
        <v>5</v>
      </c>
      <c r="K67" s="318">
        <v>7</v>
      </c>
      <c r="L67" s="318">
        <v>7</v>
      </c>
      <c r="M67" s="318">
        <v>8</v>
      </c>
      <c r="N67" s="318">
        <v>4</v>
      </c>
      <c r="O67" s="318">
        <v>15</v>
      </c>
      <c r="P67" s="318">
        <v>11</v>
      </c>
      <c r="Q67" s="395">
        <v>94</v>
      </c>
      <c r="R67" s="395">
        <v>1</v>
      </c>
      <c r="S67" s="395">
        <v>1</v>
      </c>
      <c r="T67" s="395">
        <v>1</v>
      </c>
      <c r="U67" s="395">
        <v>1</v>
      </c>
      <c r="V67" s="395">
        <v>1</v>
      </c>
      <c r="W67" s="395">
        <v>1</v>
      </c>
      <c r="X67" s="395">
        <v>0</v>
      </c>
      <c r="Y67" s="395">
        <v>7</v>
      </c>
      <c r="Z67" s="395">
        <v>3</v>
      </c>
      <c r="AA67" s="395">
        <v>1</v>
      </c>
      <c r="AB67" s="395">
        <v>0</v>
      </c>
      <c r="AC67" s="395">
        <v>1</v>
      </c>
      <c r="AD67" s="395">
        <v>0</v>
      </c>
      <c r="AE67" s="395">
        <v>4</v>
      </c>
      <c r="AF67" s="395">
        <v>6</v>
      </c>
      <c r="AG67" s="395">
        <v>0</v>
      </c>
      <c r="AH67" s="395">
        <v>0</v>
      </c>
      <c r="AI67" s="395">
        <v>0</v>
      </c>
      <c r="AJ67" s="395">
        <v>1</v>
      </c>
      <c r="AK67" s="395">
        <v>0</v>
      </c>
      <c r="AL67" s="395">
        <v>0</v>
      </c>
      <c r="AM67" s="395">
        <v>0</v>
      </c>
      <c r="AN67" s="395">
        <v>0</v>
      </c>
      <c r="AO67" s="395">
        <v>0</v>
      </c>
      <c r="AP67" s="395">
        <v>0</v>
      </c>
      <c r="AQ67" s="395">
        <v>0</v>
      </c>
      <c r="AR67" s="395">
        <v>1</v>
      </c>
      <c r="AS67" s="395">
        <v>0</v>
      </c>
      <c r="AT67" s="395">
        <v>0</v>
      </c>
    </row>
    <row r="68" spans="1:46" ht="22.5" customHeight="1">
      <c r="A68" s="395" t="s">
        <v>654</v>
      </c>
      <c r="B68" s="398" t="s">
        <v>596</v>
      </c>
      <c r="C68" s="317" t="s">
        <v>282</v>
      </c>
      <c r="D68" s="406"/>
      <c r="E68" s="318">
        <v>14</v>
      </c>
      <c r="F68" s="318">
        <v>14</v>
      </c>
      <c r="G68" s="318">
        <v>14</v>
      </c>
      <c r="H68" s="318">
        <v>4</v>
      </c>
      <c r="I68" s="318">
        <v>16</v>
      </c>
      <c r="J68" s="318">
        <v>13</v>
      </c>
      <c r="K68" s="318">
        <v>10</v>
      </c>
      <c r="L68" s="318">
        <v>13</v>
      </c>
      <c r="M68" s="318">
        <v>20</v>
      </c>
      <c r="N68" s="318">
        <v>11</v>
      </c>
      <c r="O68" s="318">
        <v>13</v>
      </c>
      <c r="P68" s="318">
        <v>12</v>
      </c>
      <c r="Q68" s="395">
        <v>154</v>
      </c>
      <c r="R68" s="395">
        <v>1</v>
      </c>
      <c r="S68" s="395">
        <v>1</v>
      </c>
      <c r="T68" s="395">
        <v>1</v>
      </c>
      <c r="U68" s="395">
        <v>1</v>
      </c>
      <c r="V68" s="395">
        <v>1</v>
      </c>
      <c r="W68" s="395">
        <v>1</v>
      </c>
      <c r="X68" s="395">
        <v>0</v>
      </c>
      <c r="Y68" s="395">
        <v>3</v>
      </c>
      <c r="Z68" s="395">
        <v>2</v>
      </c>
      <c r="AA68" s="395">
        <v>1</v>
      </c>
      <c r="AB68" s="395">
        <v>0</v>
      </c>
      <c r="AC68" s="395">
        <v>1</v>
      </c>
      <c r="AD68" s="395">
        <v>0</v>
      </c>
      <c r="AE68" s="395">
        <v>6</v>
      </c>
      <c r="AF68" s="395">
        <v>4</v>
      </c>
      <c r="AG68" s="395">
        <v>0</v>
      </c>
      <c r="AH68" s="395">
        <v>0</v>
      </c>
      <c r="AI68" s="395">
        <v>0</v>
      </c>
      <c r="AJ68" s="395">
        <v>1</v>
      </c>
      <c r="AK68" s="395">
        <v>0</v>
      </c>
      <c r="AL68" s="395">
        <v>0</v>
      </c>
      <c r="AM68" s="395">
        <v>0</v>
      </c>
      <c r="AN68" s="395">
        <v>0</v>
      </c>
      <c r="AO68" s="395">
        <v>0</v>
      </c>
      <c r="AP68" s="395">
        <v>0</v>
      </c>
      <c r="AQ68" s="395">
        <v>1</v>
      </c>
      <c r="AR68" s="395">
        <v>0</v>
      </c>
      <c r="AS68" s="395">
        <v>0</v>
      </c>
      <c r="AT68" s="395">
        <v>0</v>
      </c>
    </row>
    <row r="69" spans="1:46" ht="22.5" customHeight="1">
      <c r="A69" s="395" t="s">
        <v>654</v>
      </c>
      <c r="B69" s="398" t="s">
        <v>891</v>
      </c>
      <c r="C69" s="317" t="s">
        <v>282</v>
      </c>
      <c r="D69" s="406"/>
      <c r="E69" s="318">
        <v>44</v>
      </c>
      <c r="F69" s="318">
        <v>52</v>
      </c>
      <c r="G69" s="318">
        <v>38</v>
      </c>
      <c r="H69" s="318">
        <v>37</v>
      </c>
      <c r="I69" s="318">
        <v>42</v>
      </c>
      <c r="J69" s="318">
        <v>42</v>
      </c>
      <c r="K69" s="318">
        <v>45</v>
      </c>
      <c r="L69" s="318">
        <v>36</v>
      </c>
      <c r="M69" s="318">
        <v>53</v>
      </c>
      <c r="N69" s="318">
        <v>44</v>
      </c>
      <c r="O69" s="318">
        <v>56</v>
      </c>
      <c r="P69" s="318">
        <v>26</v>
      </c>
      <c r="Q69" s="395">
        <v>515</v>
      </c>
      <c r="R69" s="395">
        <v>3</v>
      </c>
      <c r="S69" s="395">
        <v>3</v>
      </c>
      <c r="T69" s="395">
        <v>3</v>
      </c>
      <c r="U69" s="395">
        <v>3</v>
      </c>
      <c r="V69" s="395">
        <v>3</v>
      </c>
      <c r="W69" s="395">
        <v>3</v>
      </c>
      <c r="X69" s="395">
        <v>0</v>
      </c>
      <c r="Y69" s="395">
        <v>28</v>
      </c>
      <c r="Z69" s="395">
        <v>5</v>
      </c>
      <c r="AA69" s="395">
        <v>1</v>
      </c>
      <c r="AB69" s="395">
        <v>0</v>
      </c>
      <c r="AC69" s="395">
        <v>1</v>
      </c>
      <c r="AD69" s="395">
        <v>0</v>
      </c>
      <c r="AE69" s="395">
        <v>9</v>
      </c>
      <c r="AF69" s="395">
        <v>19</v>
      </c>
      <c r="AG69" s="395">
        <v>0</v>
      </c>
      <c r="AH69" s="395">
        <v>0</v>
      </c>
      <c r="AI69" s="395">
        <v>0</v>
      </c>
      <c r="AJ69" s="395">
        <v>1</v>
      </c>
      <c r="AK69" s="395">
        <v>0</v>
      </c>
      <c r="AL69" s="395">
        <v>0</v>
      </c>
      <c r="AM69" s="395">
        <v>0</v>
      </c>
      <c r="AN69" s="395">
        <v>0</v>
      </c>
      <c r="AO69" s="395">
        <v>2</v>
      </c>
      <c r="AP69" s="395">
        <v>1</v>
      </c>
      <c r="AQ69" s="395">
        <v>0</v>
      </c>
      <c r="AR69" s="395">
        <v>2</v>
      </c>
      <c r="AS69" s="395">
        <v>0</v>
      </c>
      <c r="AT69" s="395">
        <v>0</v>
      </c>
    </row>
    <row r="70" spans="1:46" s="314" customFormat="1" ht="22.5" customHeight="1">
      <c r="A70" s="319"/>
      <c r="B70" s="400" t="s">
        <v>788</v>
      </c>
      <c r="C70" s="330"/>
      <c r="D70" s="327"/>
      <c r="E70" s="397">
        <v>273</v>
      </c>
      <c r="F70" s="397">
        <v>287</v>
      </c>
      <c r="G70" s="397">
        <v>278</v>
      </c>
      <c r="H70" s="397">
        <v>256</v>
      </c>
      <c r="I70" s="397">
        <v>251</v>
      </c>
      <c r="J70" s="397">
        <v>313</v>
      </c>
      <c r="K70" s="397">
        <v>286</v>
      </c>
      <c r="L70" s="397">
        <v>291</v>
      </c>
      <c r="M70" s="397">
        <v>345</v>
      </c>
      <c r="N70" s="397">
        <v>305</v>
      </c>
      <c r="O70" s="397">
        <v>351</v>
      </c>
      <c r="P70" s="397">
        <v>279</v>
      </c>
      <c r="Q70" s="397">
        <v>3515</v>
      </c>
      <c r="R70" s="397">
        <v>23</v>
      </c>
      <c r="S70" s="397">
        <v>23</v>
      </c>
      <c r="T70" s="397">
        <v>23</v>
      </c>
      <c r="U70" s="397">
        <v>20</v>
      </c>
      <c r="V70" s="397">
        <v>24</v>
      </c>
      <c r="W70" s="397">
        <v>23</v>
      </c>
      <c r="X70" s="397">
        <v>0</v>
      </c>
      <c r="Y70" s="397">
        <v>158</v>
      </c>
      <c r="Z70" s="397">
        <v>47</v>
      </c>
      <c r="AA70" s="397">
        <v>11</v>
      </c>
      <c r="AB70" s="397">
        <v>3</v>
      </c>
      <c r="AC70" s="397">
        <v>15</v>
      </c>
      <c r="AD70" s="397">
        <v>0</v>
      </c>
      <c r="AE70" s="397">
        <v>86</v>
      </c>
      <c r="AF70" s="397">
        <v>124</v>
      </c>
      <c r="AG70" s="397">
        <v>0</v>
      </c>
      <c r="AH70" s="397">
        <v>0</v>
      </c>
      <c r="AI70" s="397">
        <v>0</v>
      </c>
      <c r="AJ70" s="397">
        <v>14</v>
      </c>
      <c r="AK70" s="397">
        <v>0</v>
      </c>
      <c r="AL70" s="397">
        <v>0</v>
      </c>
      <c r="AM70" s="397">
        <v>0</v>
      </c>
      <c r="AN70" s="397">
        <v>4</v>
      </c>
      <c r="AO70" s="397">
        <v>4</v>
      </c>
      <c r="AP70" s="397">
        <v>10</v>
      </c>
      <c r="AQ70" s="397">
        <v>5</v>
      </c>
      <c r="AR70" s="397">
        <v>11</v>
      </c>
      <c r="AS70" s="397">
        <v>0</v>
      </c>
      <c r="AT70" s="397">
        <v>1</v>
      </c>
    </row>
    <row r="71" spans="1:46" ht="22.5" customHeight="1">
      <c r="A71" s="395" t="s">
        <v>655</v>
      </c>
      <c r="B71" s="398" t="s">
        <v>812</v>
      </c>
      <c r="C71" s="317" t="s">
        <v>282</v>
      </c>
      <c r="D71" s="406"/>
      <c r="E71" s="318">
        <v>21</v>
      </c>
      <c r="F71" s="318">
        <v>20</v>
      </c>
      <c r="G71" s="318">
        <v>29</v>
      </c>
      <c r="H71" s="318">
        <v>13</v>
      </c>
      <c r="I71" s="318">
        <v>19</v>
      </c>
      <c r="J71" s="318">
        <v>18</v>
      </c>
      <c r="K71" s="318">
        <v>19</v>
      </c>
      <c r="L71" s="318">
        <v>25</v>
      </c>
      <c r="M71" s="318">
        <v>18</v>
      </c>
      <c r="N71" s="318">
        <v>16</v>
      </c>
      <c r="O71" s="318">
        <v>18</v>
      </c>
      <c r="P71" s="318">
        <v>17</v>
      </c>
      <c r="Q71" s="395">
        <v>233</v>
      </c>
      <c r="R71" s="395">
        <v>2</v>
      </c>
      <c r="S71" s="395">
        <v>2</v>
      </c>
      <c r="T71" s="395">
        <v>2</v>
      </c>
      <c r="U71" s="395">
        <v>2</v>
      </c>
      <c r="V71" s="395">
        <v>1</v>
      </c>
      <c r="W71" s="395">
        <v>1</v>
      </c>
      <c r="X71" s="395">
        <v>0</v>
      </c>
      <c r="Y71" s="395">
        <v>5</v>
      </c>
      <c r="Z71" s="395">
        <v>3</v>
      </c>
      <c r="AA71" s="395">
        <v>1</v>
      </c>
      <c r="AB71" s="395">
        <v>0</v>
      </c>
      <c r="AC71" s="395">
        <v>1</v>
      </c>
      <c r="AD71" s="395">
        <v>0</v>
      </c>
      <c r="AE71" s="395">
        <v>5</v>
      </c>
      <c r="AF71" s="395">
        <v>12</v>
      </c>
      <c r="AG71" s="395">
        <v>0</v>
      </c>
      <c r="AH71" s="395">
        <v>0</v>
      </c>
      <c r="AI71" s="395">
        <v>0</v>
      </c>
      <c r="AJ71" s="395">
        <v>1</v>
      </c>
      <c r="AK71" s="395">
        <v>0</v>
      </c>
      <c r="AL71" s="395">
        <v>0</v>
      </c>
      <c r="AM71" s="395">
        <v>0</v>
      </c>
      <c r="AN71" s="395">
        <v>0</v>
      </c>
      <c r="AO71" s="395">
        <v>0</v>
      </c>
      <c r="AP71" s="395">
        <v>2</v>
      </c>
      <c r="AQ71" s="395">
        <v>1</v>
      </c>
      <c r="AR71" s="395">
        <v>0</v>
      </c>
      <c r="AS71" s="395">
        <v>0</v>
      </c>
      <c r="AT71" s="395">
        <v>0</v>
      </c>
    </row>
    <row r="72" spans="1:46" ht="22.5" customHeight="1">
      <c r="A72" s="395" t="s">
        <v>655</v>
      </c>
      <c r="B72" s="398" t="s">
        <v>12</v>
      </c>
      <c r="C72" s="317" t="s">
        <v>282</v>
      </c>
      <c r="D72" s="406"/>
      <c r="E72" s="318">
        <v>32</v>
      </c>
      <c r="F72" s="318">
        <v>18</v>
      </c>
      <c r="G72" s="318">
        <v>23</v>
      </c>
      <c r="H72" s="318">
        <v>27</v>
      </c>
      <c r="I72" s="318">
        <v>26</v>
      </c>
      <c r="J72" s="318">
        <v>35</v>
      </c>
      <c r="K72" s="318">
        <v>39</v>
      </c>
      <c r="L72" s="318">
        <v>29</v>
      </c>
      <c r="M72" s="318">
        <v>25</v>
      </c>
      <c r="N72" s="318">
        <v>24</v>
      </c>
      <c r="O72" s="318">
        <v>27</v>
      </c>
      <c r="P72" s="318">
        <v>27</v>
      </c>
      <c r="Q72" s="395">
        <v>332</v>
      </c>
      <c r="R72" s="395">
        <v>2</v>
      </c>
      <c r="S72" s="395">
        <v>2</v>
      </c>
      <c r="T72" s="395">
        <v>2</v>
      </c>
      <c r="U72" s="395">
        <v>2</v>
      </c>
      <c r="V72" s="395">
        <v>2</v>
      </c>
      <c r="W72" s="395">
        <v>2</v>
      </c>
      <c r="X72" s="395">
        <v>0</v>
      </c>
      <c r="Y72" s="395">
        <v>5</v>
      </c>
      <c r="Z72" s="395">
        <v>2</v>
      </c>
      <c r="AA72" s="395">
        <v>0</v>
      </c>
      <c r="AB72" s="395">
        <v>1</v>
      </c>
      <c r="AC72" s="395">
        <v>0</v>
      </c>
      <c r="AD72" s="395">
        <v>1</v>
      </c>
      <c r="AE72" s="395">
        <v>8</v>
      </c>
      <c r="AF72" s="395">
        <v>8</v>
      </c>
      <c r="AG72" s="395">
        <v>0</v>
      </c>
      <c r="AH72" s="395">
        <v>0</v>
      </c>
      <c r="AI72" s="395">
        <v>0</v>
      </c>
      <c r="AJ72" s="395">
        <v>1</v>
      </c>
      <c r="AK72" s="395">
        <v>0</v>
      </c>
      <c r="AL72" s="395">
        <v>0</v>
      </c>
      <c r="AM72" s="395">
        <v>0</v>
      </c>
      <c r="AN72" s="395">
        <v>0</v>
      </c>
      <c r="AO72" s="395">
        <v>1</v>
      </c>
      <c r="AP72" s="395">
        <v>0</v>
      </c>
      <c r="AQ72" s="395">
        <v>0</v>
      </c>
      <c r="AR72" s="395">
        <v>1</v>
      </c>
      <c r="AS72" s="395">
        <v>0</v>
      </c>
      <c r="AT72" s="395">
        <v>0</v>
      </c>
    </row>
    <row r="73" spans="1:46" ht="22.5" customHeight="1">
      <c r="A73" s="395" t="s">
        <v>655</v>
      </c>
      <c r="B73" s="398" t="s">
        <v>813</v>
      </c>
      <c r="C73" s="317" t="s">
        <v>282</v>
      </c>
      <c r="D73" s="406"/>
      <c r="E73" s="318">
        <v>30</v>
      </c>
      <c r="F73" s="318">
        <v>17</v>
      </c>
      <c r="G73" s="318">
        <v>14</v>
      </c>
      <c r="H73" s="318">
        <v>17</v>
      </c>
      <c r="I73" s="318">
        <v>29</v>
      </c>
      <c r="J73" s="318">
        <v>18</v>
      </c>
      <c r="K73" s="318">
        <v>15</v>
      </c>
      <c r="L73" s="318">
        <v>23</v>
      </c>
      <c r="M73" s="318">
        <v>29</v>
      </c>
      <c r="N73" s="318">
        <v>15</v>
      </c>
      <c r="O73" s="318">
        <v>25</v>
      </c>
      <c r="P73" s="318">
        <v>22</v>
      </c>
      <c r="Q73" s="395">
        <v>254</v>
      </c>
      <c r="R73" s="395">
        <v>2</v>
      </c>
      <c r="S73" s="395">
        <v>1</v>
      </c>
      <c r="T73" s="395">
        <v>2</v>
      </c>
      <c r="U73" s="395">
        <v>1</v>
      </c>
      <c r="V73" s="395">
        <v>2</v>
      </c>
      <c r="W73" s="395">
        <v>2</v>
      </c>
      <c r="X73" s="395">
        <v>0</v>
      </c>
      <c r="Y73" s="395">
        <v>12</v>
      </c>
      <c r="Z73" s="395">
        <v>3</v>
      </c>
      <c r="AA73" s="395">
        <v>1</v>
      </c>
      <c r="AB73" s="395">
        <v>0</v>
      </c>
      <c r="AC73" s="395">
        <v>1</v>
      </c>
      <c r="AD73" s="395">
        <v>0</v>
      </c>
      <c r="AE73" s="395">
        <v>4</v>
      </c>
      <c r="AF73" s="395">
        <v>10</v>
      </c>
      <c r="AG73" s="395">
        <v>0</v>
      </c>
      <c r="AH73" s="395">
        <v>0</v>
      </c>
      <c r="AI73" s="395">
        <v>0</v>
      </c>
      <c r="AJ73" s="395">
        <v>1</v>
      </c>
      <c r="AK73" s="395">
        <v>0</v>
      </c>
      <c r="AL73" s="395">
        <v>0</v>
      </c>
      <c r="AM73" s="395">
        <v>0</v>
      </c>
      <c r="AN73" s="395">
        <v>0</v>
      </c>
      <c r="AO73" s="395">
        <v>1</v>
      </c>
      <c r="AP73" s="395">
        <v>2</v>
      </c>
      <c r="AQ73" s="395">
        <v>0</v>
      </c>
      <c r="AR73" s="395">
        <v>1</v>
      </c>
      <c r="AS73" s="395">
        <v>0</v>
      </c>
      <c r="AT73" s="395">
        <v>0</v>
      </c>
    </row>
    <row r="74" spans="1:46" ht="22.5" customHeight="1">
      <c r="A74" s="395" t="s">
        <v>655</v>
      </c>
      <c r="B74" s="398" t="s">
        <v>198</v>
      </c>
      <c r="C74" s="317" t="s">
        <v>282</v>
      </c>
      <c r="D74" s="406"/>
      <c r="E74" s="318">
        <v>33</v>
      </c>
      <c r="F74" s="318">
        <v>36</v>
      </c>
      <c r="G74" s="318">
        <v>40</v>
      </c>
      <c r="H74" s="318">
        <v>40</v>
      </c>
      <c r="I74" s="318">
        <v>43</v>
      </c>
      <c r="J74" s="318">
        <v>32</v>
      </c>
      <c r="K74" s="318">
        <v>41</v>
      </c>
      <c r="L74" s="318">
        <v>43</v>
      </c>
      <c r="M74" s="318">
        <v>40</v>
      </c>
      <c r="N74" s="318">
        <v>51</v>
      </c>
      <c r="O74" s="318">
        <v>38</v>
      </c>
      <c r="P74" s="318">
        <v>43</v>
      </c>
      <c r="Q74" s="395">
        <v>480</v>
      </c>
      <c r="R74" s="395">
        <v>3</v>
      </c>
      <c r="S74" s="395">
        <v>3</v>
      </c>
      <c r="T74" s="395">
        <v>3</v>
      </c>
      <c r="U74" s="395">
        <v>3</v>
      </c>
      <c r="V74" s="395">
        <v>3</v>
      </c>
      <c r="W74" s="395">
        <v>3</v>
      </c>
      <c r="X74" s="395">
        <v>0</v>
      </c>
      <c r="Y74" s="395">
        <v>9</v>
      </c>
      <c r="Z74" s="395">
        <v>2</v>
      </c>
      <c r="AA74" s="395">
        <v>1</v>
      </c>
      <c r="AB74" s="395">
        <v>0</v>
      </c>
      <c r="AC74" s="395">
        <v>0</v>
      </c>
      <c r="AD74" s="395">
        <v>1</v>
      </c>
      <c r="AE74" s="395">
        <v>9</v>
      </c>
      <c r="AF74" s="395">
        <v>14</v>
      </c>
      <c r="AG74" s="395">
        <v>0</v>
      </c>
      <c r="AH74" s="395">
        <v>0</v>
      </c>
      <c r="AI74" s="395">
        <v>0</v>
      </c>
      <c r="AJ74" s="395">
        <v>1</v>
      </c>
      <c r="AK74" s="395">
        <v>0</v>
      </c>
      <c r="AL74" s="395">
        <v>0</v>
      </c>
      <c r="AM74" s="395">
        <v>0</v>
      </c>
      <c r="AN74" s="395">
        <v>0</v>
      </c>
      <c r="AO74" s="395">
        <v>1</v>
      </c>
      <c r="AP74" s="395">
        <v>2</v>
      </c>
      <c r="AQ74" s="395">
        <v>1</v>
      </c>
      <c r="AR74" s="395">
        <v>1</v>
      </c>
      <c r="AS74" s="395">
        <v>0</v>
      </c>
      <c r="AT74" s="395">
        <v>0</v>
      </c>
    </row>
    <row r="75" spans="1:46" ht="22.5" customHeight="1">
      <c r="A75" s="395" t="s">
        <v>655</v>
      </c>
      <c r="B75" s="398" t="s">
        <v>489</v>
      </c>
      <c r="C75" s="317" t="s">
        <v>282</v>
      </c>
      <c r="D75" s="406"/>
      <c r="E75" s="318">
        <v>12</v>
      </c>
      <c r="F75" s="318">
        <v>14</v>
      </c>
      <c r="G75" s="318">
        <v>12</v>
      </c>
      <c r="H75" s="318">
        <v>12</v>
      </c>
      <c r="I75" s="318">
        <v>18</v>
      </c>
      <c r="J75" s="318">
        <v>19</v>
      </c>
      <c r="K75" s="318">
        <v>13</v>
      </c>
      <c r="L75" s="318">
        <v>22</v>
      </c>
      <c r="M75" s="318">
        <v>19</v>
      </c>
      <c r="N75" s="318">
        <v>17</v>
      </c>
      <c r="O75" s="318">
        <v>18</v>
      </c>
      <c r="P75" s="318">
        <v>17</v>
      </c>
      <c r="Q75" s="395">
        <v>193</v>
      </c>
      <c r="R75" s="395">
        <v>1</v>
      </c>
      <c r="S75" s="395">
        <v>1</v>
      </c>
      <c r="T75" s="395">
        <v>2</v>
      </c>
      <c r="U75" s="395">
        <v>1</v>
      </c>
      <c r="V75" s="395">
        <v>1</v>
      </c>
      <c r="W75" s="395">
        <v>1</v>
      </c>
      <c r="X75" s="395">
        <v>0</v>
      </c>
      <c r="Y75" s="395">
        <v>1</v>
      </c>
      <c r="Z75" s="395">
        <v>1</v>
      </c>
      <c r="AA75" s="395">
        <v>1</v>
      </c>
      <c r="AB75" s="395">
        <v>0</v>
      </c>
      <c r="AC75" s="395">
        <v>1</v>
      </c>
      <c r="AD75" s="395">
        <v>0</v>
      </c>
      <c r="AE75" s="395">
        <v>3</v>
      </c>
      <c r="AF75" s="395">
        <v>6</v>
      </c>
      <c r="AG75" s="395">
        <v>0</v>
      </c>
      <c r="AH75" s="395">
        <v>0</v>
      </c>
      <c r="AI75" s="395">
        <v>0</v>
      </c>
      <c r="AJ75" s="395">
        <v>1</v>
      </c>
      <c r="AK75" s="395">
        <v>0</v>
      </c>
      <c r="AL75" s="395">
        <v>0</v>
      </c>
      <c r="AM75" s="395">
        <v>0</v>
      </c>
      <c r="AN75" s="395">
        <v>1</v>
      </c>
      <c r="AO75" s="395">
        <v>0</v>
      </c>
      <c r="AP75" s="395">
        <v>1</v>
      </c>
      <c r="AQ75" s="395">
        <v>0</v>
      </c>
      <c r="AR75" s="395">
        <v>1</v>
      </c>
      <c r="AS75" s="395">
        <v>0</v>
      </c>
      <c r="AT75" s="395">
        <v>1</v>
      </c>
    </row>
    <row r="76" spans="1:46" ht="22.5" customHeight="1">
      <c r="A76" s="395" t="s">
        <v>655</v>
      </c>
      <c r="B76" s="398" t="s">
        <v>327</v>
      </c>
      <c r="C76" s="317" t="s">
        <v>282</v>
      </c>
      <c r="D76" s="406"/>
      <c r="E76" s="318">
        <v>16</v>
      </c>
      <c r="F76" s="318">
        <v>13</v>
      </c>
      <c r="G76" s="318">
        <v>16</v>
      </c>
      <c r="H76" s="318">
        <v>13</v>
      </c>
      <c r="I76" s="318">
        <v>8</v>
      </c>
      <c r="J76" s="318">
        <v>9</v>
      </c>
      <c r="K76" s="318">
        <v>8</v>
      </c>
      <c r="L76" s="318">
        <v>10</v>
      </c>
      <c r="M76" s="318">
        <v>18</v>
      </c>
      <c r="N76" s="318">
        <v>13</v>
      </c>
      <c r="O76" s="318">
        <v>12</v>
      </c>
      <c r="P76" s="318">
        <v>8</v>
      </c>
      <c r="Q76" s="395">
        <v>144</v>
      </c>
      <c r="R76" s="395">
        <v>1</v>
      </c>
      <c r="S76" s="395">
        <v>1</v>
      </c>
      <c r="T76" s="395">
        <v>1</v>
      </c>
      <c r="U76" s="395">
        <v>1</v>
      </c>
      <c r="V76" s="395">
        <v>1</v>
      </c>
      <c r="W76" s="395">
        <v>1</v>
      </c>
      <c r="X76" s="395">
        <v>0</v>
      </c>
      <c r="Y76" s="395">
        <v>8</v>
      </c>
      <c r="Z76" s="395">
        <v>2</v>
      </c>
      <c r="AA76" s="395">
        <v>0</v>
      </c>
      <c r="AB76" s="395">
        <v>1</v>
      </c>
      <c r="AC76" s="395">
        <v>1</v>
      </c>
      <c r="AD76" s="395">
        <v>0</v>
      </c>
      <c r="AE76" s="395">
        <v>4</v>
      </c>
      <c r="AF76" s="395">
        <v>6</v>
      </c>
      <c r="AG76" s="395">
        <v>0</v>
      </c>
      <c r="AH76" s="395">
        <v>0</v>
      </c>
      <c r="AI76" s="395">
        <v>0</v>
      </c>
      <c r="AJ76" s="395">
        <v>1</v>
      </c>
      <c r="AK76" s="395">
        <v>0</v>
      </c>
      <c r="AL76" s="395">
        <v>0</v>
      </c>
      <c r="AM76" s="395">
        <v>0</v>
      </c>
      <c r="AN76" s="395">
        <v>0</v>
      </c>
      <c r="AO76" s="395">
        <v>0</v>
      </c>
      <c r="AP76" s="395">
        <v>1</v>
      </c>
      <c r="AQ76" s="395">
        <v>1</v>
      </c>
      <c r="AR76" s="395">
        <v>0</v>
      </c>
      <c r="AS76" s="395">
        <v>0</v>
      </c>
      <c r="AT76" s="395">
        <v>0</v>
      </c>
    </row>
    <row r="77" spans="1:46" ht="22.5" customHeight="1">
      <c r="A77" s="395" t="s">
        <v>655</v>
      </c>
      <c r="B77" s="398" t="s">
        <v>815</v>
      </c>
      <c r="C77" s="317" t="s">
        <v>282</v>
      </c>
      <c r="D77" s="406"/>
      <c r="E77" s="318">
        <v>4</v>
      </c>
      <c r="F77" s="318">
        <v>9</v>
      </c>
      <c r="G77" s="318">
        <v>10</v>
      </c>
      <c r="H77" s="318">
        <v>4</v>
      </c>
      <c r="I77" s="318">
        <v>5</v>
      </c>
      <c r="J77" s="318">
        <v>5</v>
      </c>
      <c r="K77" s="318">
        <v>6</v>
      </c>
      <c r="L77" s="318">
        <v>6</v>
      </c>
      <c r="M77" s="318">
        <v>6</v>
      </c>
      <c r="N77" s="318">
        <v>6</v>
      </c>
      <c r="O77" s="318">
        <v>12</v>
      </c>
      <c r="P77" s="318">
        <v>7</v>
      </c>
      <c r="Q77" s="395">
        <v>80</v>
      </c>
      <c r="R77" s="395">
        <v>1</v>
      </c>
      <c r="S77" s="395">
        <v>1</v>
      </c>
      <c r="T77" s="395">
        <v>1</v>
      </c>
      <c r="U77" s="395">
        <v>1</v>
      </c>
      <c r="V77" s="395">
        <v>1</v>
      </c>
      <c r="W77" s="395">
        <v>1</v>
      </c>
      <c r="X77" s="395">
        <v>0</v>
      </c>
      <c r="Y77" s="395">
        <v>3</v>
      </c>
      <c r="Z77" s="395">
        <v>3</v>
      </c>
      <c r="AA77" s="395">
        <v>1</v>
      </c>
      <c r="AB77" s="395">
        <v>0</v>
      </c>
      <c r="AC77" s="395">
        <v>1</v>
      </c>
      <c r="AD77" s="395">
        <v>0</v>
      </c>
      <c r="AE77" s="395">
        <v>3</v>
      </c>
      <c r="AF77" s="395">
        <v>7</v>
      </c>
      <c r="AG77" s="395">
        <v>0</v>
      </c>
      <c r="AH77" s="395">
        <v>0</v>
      </c>
      <c r="AI77" s="395">
        <v>0</v>
      </c>
      <c r="AJ77" s="395">
        <v>0</v>
      </c>
      <c r="AK77" s="395">
        <v>0</v>
      </c>
      <c r="AL77" s="395">
        <v>1</v>
      </c>
      <c r="AM77" s="395">
        <v>0</v>
      </c>
      <c r="AN77" s="395">
        <v>0</v>
      </c>
      <c r="AO77" s="395">
        <v>0</v>
      </c>
      <c r="AP77" s="395">
        <v>0</v>
      </c>
      <c r="AQ77" s="395">
        <v>0</v>
      </c>
      <c r="AR77" s="395">
        <v>1</v>
      </c>
      <c r="AS77" s="395">
        <v>0</v>
      </c>
      <c r="AT77" s="395">
        <v>0</v>
      </c>
    </row>
    <row r="78" spans="1:46" ht="22.5" customHeight="1">
      <c r="A78" s="395" t="s">
        <v>655</v>
      </c>
      <c r="B78" s="398" t="s">
        <v>373</v>
      </c>
      <c r="C78" s="317" t="s">
        <v>282</v>
      </c>
      <c r="D78" s="406"/>
      <c r="E78" s="318">
        <v>5</v>
      </c>
      <c r="F78" s="318">
        <v>12</v>
      </c>
      <c r="G78" s="318">
        <v>10</v>
      </c>
      <c r="H78" s="318">
        <v>8</v>
      </c>
      <c r="I78" s="318">
        <v>13</v>
      </c>
      <c r="J78" s="318">
        <v>13</v>
      </c>
      <c r="K78" s="318">
        <v>14</v>
      </c>
      <c r="L78" s="318">
        <v>11</v>
      </c>
      <c r="M78" s="318">
        <v>9</v>
      </c>
      <c r="N78" s="318">
        <v>12</v>
      </c>
      <c r="O78" s="318">
        <v>10</v>
      </c>
      <c r="P78" s="318">
        <v>17</v>
      </c>
      <c r="Q78" s="395">
        <v>134</v>
      </c>
      <c r="R78" s="395">
        <v>1</v>
      </c>
      <c r="S78" s="395">
        <v>1</v>
      </c>
      <c r="T78" s="395">
        <v>1</v>
      </c>
      <c r="U78" s="395">
        <v>1</v>
      </c>
      <c r="V78" s="395">
        <v>1</v>
      </c>
      <c r="W78" s="395">
        <v>1</v>
      </c>
      <c r="X78" s="395">
        <v>0</v>
      </c>
      <c r="Y78" s="395">
        <v>3</v>
      </c>
      <c r="Z78" s="395">
        <v>2</v>
      </c>
      <c r="AA78" s="395">
        <v>1</v>
      </c>
      <c r="AB78" s="395">
        <v>0</v>
      </c>
      <c r="AC78" s="395">
        <v>0</v>
      </c>
      <c r="AD78" s="395">
        <v>1</v>
      </c>
      <c r="AE78" s="395">
        <v>3</v>
      </c>
      <c r="AF78" s="395">
        <v>6</v>
      </c>
      <c r="AG78" s="395">
        <v>0</v>
      </c>
      <c r="AH78" s="395">
        <v>0</v>
      </c>
      <c r="AI78" s="395">
        <v>0</v>
      </c>
      <c r="AJ78" s="395">
        <v>1</v>
      </c>
      <c r="AK78" s="395">
        <v>0</v>
      </c>
      <c r="AL78" s="395">
        <v>0</v>
      </c>
      <c r="AM78" s="395">
        <v>0</v>
      </c>
      <c r="AN78" s="395">
        <v>0</v>
      </c>
      <c r="AO78" s="395">
        <v>1</v>
      </c>
      <c r="AP78" s="395">
        <v>0</v>
      </c>
      <c r="AQ78" s="395">
        <v>1</v>
      </c>
      <c r="AR78" s="395">
        <v>0</v>
      </c>
      <c r="AS78" s="395">
        <v>0</v>
      </c>
      <c r="AT78" s="395">
        <v>0</v>
      </c>
    </row>
    <row r="79" spans="1:46" ht="22.5" customHeight="1">
      <c r="A79" s="395" t="s">
        <v>655</v>
      </c>
      <c r="B79" s="398" t="s">
        <v>816</v>
      </c>
      <c r="C79" s="317" t="s">
        <v>282</v>
      </c>
      <c r="D79" s="406"/>
      <c r="E79" s="318">
        <v>6</v>
      </c>
      <c r="F79" s="318">
        <v>4</v>
      </c>
      <c r="G79" s="318">
        <v>9</v>
      </c>
      <c r="H79" s="318">
        <v>5</v>
      </c>
      <c r="I79" s="318">
        <v>5</v>
      </c>
      <c r="J79" s="318">
        <v>5</v>
      </c>
      <c r="K79" s="318">
        <v>3</v>
      </c>
      <c r="L79" s="318">
        <v>6</v>
      </c>
      <c r="M79" s="318">
        <v>5</v>
      </c>
      <c r="N79" s="318">
        <v>7</v>
      </c>
      <c r="O79" s="318">
        <v>10</v>
      </c>
      <c r="P79" s="318">
        <v>7</v>
      </c>
      <c r="Q79" s="395">
        <v>72</v>
      </c>
      <c r="R79" s="395">
        <v>1</v>
      </c>
      <c r="S79" s="395">
        <v>1</v>
      </c>
      <c r="T79" s="395">
        <v>1</v>
      </c>
      <c r="U79" s="395">
        <v>1</v>
      </c>
      <c r="V79" s="395">
        <v>1</v>
      </c>
      <c r="W79" s="395">
        <v>1</v>
      </c>
      <c r="X79" s="395">
        <v>0</v>
      </c>
      <c r="Y79" s="395">
        <v>3</v>
      </c>
      <c r="Z79" s="395">
        <v>2</v>
      </c>
      <c r="AA79" s="395">
        <v>1</v>
      </c>
      <c r="AB79" s="395">
        <v>0</v>
      </c>
      <c r="AC79" s="395">
        <v>1</v>
      </c>
      <c r="AD79" s="395">
        <v>0</v>
      </c>
      <c r="AE79" s="395">
        <v>2</v>
      </c>
      <c r="AF79" s="395">
        <v>7</v>
      </c>
      <c r="AG79" s="395">
        <v>0</v>
      </c>
      <c r="AH79" s="395">
        <v>0</v>
      </c>
      <c r="AI79" s="395">
        <v>0</v>
      </c>
      <c r="AJ79" s="395">
        <v>1</v>
      </c>
      <c r="AK79" s="395">
        <v>0</v>
      </c>
      <c r="AL79" s="395">
        <v>0</v>
      </c>
      <c r="AM79" s="395">
        <v>0</v>
      </c>
      <c r="AN79" s="395">
        <v>0</v>
      </c>
      <c r="AO79" s="395">
        <v>1</v>
      </c>
      <c r="AP79" s="395">
        <v>0</v>
      </c>
      <c r="AQ79" s="395">
        <v>0</v>
      </c>
      <c r="AR79" s="395">
        <v>1</v>
      </c>
      <c r="AS79" s="395">
        <v>0</v>
      </c>
      <c r="AT79" s="395">
        <v>1</v>
      </c>
    </row>
    <row r="80" spans="1:46" ht="22.5" customHeight="1">
      <c r="A80" s="395" t="s">
        <v>655</v>
      </c>
      <c r="B80" s="398" t="s">
        <v>817</v>
      </c>
      <c r="C80" s="317" t="s">
        <v>282</v>
      </c>
      <c r="D80" s="406"/>
      <c r="E80" s="318">
        <v>3</v>
      </c>
      <c r="F80" s="318">
        <v>1</v>
      </c>
      <c r="G80" s="318">
        <v>2</v>
      </c>
      <c r="H80" s="318">
        <v>5</v>
      </c>
      <c r="I80" s="318">
        <v>1</v>
      </c>
      <c r="J80" s="318">
        <v>4</v>
      </c>
      <c r="K80" s="318">
        <v>5</v>
      </c>
      <c r="L80" s="318">
        <v>3</v>
      </c>
      <c r="M80" s="318">
        <v>7</v>
      </c>
      <c r="N80" s="318">
        <v>6</v>
      </c>
      <c r="O80" s="318">
        <v>7</v>
      </c>
      <c r="P80" s="318">
        <v>8</v>
      </c>
      <c r="Q80" s="395">
        <v>52</v>
      </c>
      <c r="R80" s="395">
        <v>1</v>
      </c>
      <c r="S80" s="318">
        <v>0</v>
      </c>
      <c r="T80" s="318">
        <v>0</v>
      </c>
      <c r="U80" s="395">
        <v>1</v>
      </c>
      <c r="V80" s="395">
        <v>1</v>
      </c>
      <c r="W80" s="395">
        <v>1</v>
      </c>
      <c r="X80" s="395">
        <v>1</v>
      </c>
      <c r="Y80" s="395">
        <v>1</v>
      </c>
      <c r="Z80" s="395">
        <v>1</v>
      </c>
      <c r="AA80" s="395">
        <v>0</v>
      </c>
      <c r="AB80" s="395">
        <v>1</v>
      </c>
      <c r="AC80" s="395">
        <v>0</v>
      </c>
      <c r="AD80" s="395">
        <v>1</v>
      </c>
      <c r="AE80" s="395">
        <v>2</v>
      </c>
      <c r="AF80" s="395">
        <v>4</v>
      </c>
      <c r="AG80" s="395">
        <v>0</v>
      </c>
      <c r="AH80" s="395">
        <v>0</v>
      </c>
      <c r="AI80" s="395">
        <v>0</v>
      </c>
      <c r="AJ80" s="395">
        <v>1</v>
      </c>
      <c r="AK80" s="395">
        <v>0</v>
      </c>
      <c r="AL80" s="395">
        <v>0</v>
      </c>
      <c r="AM80" s="395">
        <v>0</v>
      </c>
      <c r="AN80" s="395">
        <v>0</v>
      </c>
      <c r="AO80" s="395">
        <v>0</v>
      </c>
      <c r="AP80" s="395">
        <v>0</v>
      </c>
      <c r="AQ80" s="395">
        <v>0</v>
      </c>
      <c r="AR80" s="395">
        <v>1</v>
      </c>
      <c r="AS80" s="395">
        <v>0</v>
      </c>
      <c r="AT80" s="395">
        <v>0</v>
      </c>
    </row>
    <row r="81" spans="1:46" ht="22.5" customHeight="1">
      <c r="A81" s="395" t="s">
        <v>655</v>
      </c>
      <c r="B81" s="398" t="s">
        <v>819</v>
      </c>
      <c r="C81" s="317" t="s">
        <v>282</v>
      </c>
      <c r="D81" s="406"/>
      <c r="E81" s="318">
        <v>1</v>
      </c>
      <c r="F81" s="318">
        <v>0</v>
      </c>
      <c r="G81" s="318">
        <v>5</v>
      </c>
      <c r="H81" s="318">
        <v>1</v>
      </c>
      <c r="I81" s="318">
        <v>0</v>
      </c>
      <c r="J81" s="318">
        <v>5</v>
      </c>
      <c r="K81" s="318">
        <v>2</v>
      </c>
      <c r="L81" s="318">
        <v>0</v>
      </c>
      <c r="M81" s="318">
        <v>4</v>
      </c>
      <c r="N81" s="318">
        <v>3</v>
      </c>
      <c r="O81" s="318">
        <v>0</v>
      </c>
      <c r="P81" s="318">
        <v>5</v>
      </c>
      <c r="Q81" s="395">
        <v>26</v>
      </c>
      <c r="R81" s="395">
        <v>0</v>
      </c>
      <c r="S81" s="318">
        <v>0</v>
      </c>
      <c r="T81" s="318">
        <v>0</v>
      </c>
      <c r="U81" s="318">
        <v>0</v>
      </c>
      <c r="V81" s="318">
        <v>1</v>
      </c>
      <c r="W81" s="395">
        <v>1</v>
      </c>
      <c r="X81" s="395">
        <v>2</v>
      </c>
      <c r="Y81" s="395">
        <v>0</v>
      </c>
      <c r="Z81" s="395">
        <v>0</v>
      </c>
      <c r="AA81" s="395">
        <v>1</v>
      </c>
      <c r="AB81" s="395">
        <v>0</v>
      </c>
      <c r="AC81" s="395">
        <v>0</v>
      </c>
      <c r="AD81" s="395">
        <v>1</v>
      </c>
      <c r="AE81" s="395">
        <v>1</v>
      </c>
      <c r="AF81" s="395">
        <v>3</v>
      </c>
      <c r="AG81" s="395">
        <v>0</v>
      </c>
      <c r="AH81" s="395">
        <v>0</v>
      </c>
      <c r="AI81" s="395">
        <v>0</v>
      </c>
      <c r="AJ81" s="395">
        <v>1</v>
      </c>
      <c r="AK81" s="395">
        <v>0</v>
      </c>
      <c r="AL81" s="395">
        <v>0</v>
      </c>
      <c r="AM81" s="395">
        <v>0</v>
      </c>
      <c r="AN81" s="395">
        <v>0</v>
      </c>
      <c r="AO81" s="395">
        <v>0</v>
      </c>
      <c r="AP81" s="395">
        <v>0</v>
      </c>
      <c r="AQ81" s="395">
        <v>0</v>
      </c>
      <c r="AR81" s="395">
        <v>1</v>
      </c>
      <c r="AS81" s="395">
        <v>0</v>
      </c>
      <c r="AT81" s="395">
        <v>0</v>
      </c>
    </row>
    <row r="82" spans="1:46" ht="22.5" customHeight="1">
      <c r="A82" s="395" t="s">
        <v>655</v>
      </c>
      <c r="B82" s="398" t="s">
        <v>201</v>
      </c>
      <c r="C82" s="317" t="s">
        <v>282</v>
      </c>
      <c r="D82" s="406"/>
      <c r="E82" s="318">
        <v>11</v>
      </c>
      <c r="F82" s="318">
        <v>4</v>
      </c>
      <c r="G82" s="318">
        <v>5</v>
      </c>
      <c r="H82" s="318">
        <v>7</v>
      </c>
      <c r="I82" s="318">
        <v>9</v>
      </c>
      <c r="J82" s="318">
        <v>4</v>
      </c>
      <c r="K82" s="318">
        <v>10</v>
      </c>
      <c r="L82" s="318">
        <v>8</v>
      </c>
      <c r="M82" s="318">
        <v>9</v>
      </c>
      <c r="N82" s="318">
        <v>11</v>
      </c>
      <c r="O82" s="318">
        <v>14</v>
      </c>
      <c r="P82" s="318">
        <v>9</v>
      </c>
      <c r="Q82" s="395">
        <v>101</v>
      </c>
      <c r="R82" s="395">
        <v>1</v>
      </c>
      <c r="S82" s="395">
        <v>1</v>
      </c>
      <c r="T82" s="395">
        <v>1</v>
      </c>
      <c r="U82" s="395">
        <v>1</v>
      </c>
      <c r="V82" s="395">
        <v>1</v>
      </c>
      <c r="W82" s="395">
        <v>1</v>
      </c>
      <c r="X82" s="395">
        <v>0</v>
      </c>
      <c r="Y82" s="395">
        <v>3</v>
      </c>
      <c r="Z82" s="395">
        <v>2</v>
      </c>
      <c r="AA82" s="395">
        <v>1</v>
      </c>
      <c r="AB82" s="395">
        <v>0</v>
      </c>
      <c r="AC82" s="395">
        <v>0</v>
      </c>
      <c r="AD82" s="395">
        <v>1</v>
      </c>
      <c r="AE82" s="395">
        <v>2</v>
      </c>
      <c r="AF82" s="395">
        <v>7</v>
      </c>
      <c r="AG82" s="395">
        <v>0</v>
      </c>
      <c r="AH82" s="395">
        <v>0</v>
      </c>
      <c r="AI82" s="395">
        <v>0</v>
      </c>
      <c r="AJ82" s="395">
        <v>1</v>
      </c>
      <c r="AK82" s="395">
        <v>0</v>
      </c>
      <c r="AL82" s="395">
        <v>0</v>
      </c>
      <c r="AM82" s="395">
        <v>0</v>
      </c>
      <c r="AN82" s="395">
        <v>0</v>
      </c>
      <c r="AO82" s="395">
        <v>0</v>
      </c>
      <c r="AP82" s="395">
        <v>0</v>
      </c>
      <c r="AQ82" s="395">
        <v>1</v>
      </c>
      <c r="AR82" s="395">
        <v>0</v>
      </c>
      <c r="AS82" s="395">
        <v>0</v>
      </c>
      <c r="AT82" s="395">
        <v>0</v>
      </c>
    </row>
    <row r="83" spans="1:46" ht="22.5" customHeight="1">
      <c r="A83" s="395" t="s">
        <v>655</v>
      </c>
      <c r="B83" s="398" t="s">
        <v>445</v>
      </c>
      <c r="C83" s="317" t="s">
        <v>282</v>
      </c>
      <c r="D83" s="406"/>
      <c r="E83" s="318">
        <v>6</v>
      </c>
      <c r="F83" s="318">
        <v>6</v>
      </c>
      <c r="G83" s="318">
        <v>5</v>
      </c>
      <c r="H83" s="318">
        <v>5</v>
      </c>
      <c r="I83" s="318">
        <v>5</v>
      </c>
      <c r="J83" s="318">
        <v>3</v>
      </c>
      <c r="K83" s="318">
        <v>10</v>
      </c>
      <c r="L83" s="318">
        <v>5</v>
      </c>
      <c r="M83" s="318">
        <v>11</v>
      </c>
      <c r="N83" s="318">
        <v>4</v>
      </c>
      <c r="O83" s="318">
        <v>13</v>
      </c>
      <c r="P83" s="318">
        <v>7</v>
      </c>
      <c r="Q83" s="395">
        <v>80</v>
      </c>
      <c r="R83" s="395">
        <v>1</v>
      </c>
      <c r="S83" s="395">
        <v>1</v>
      </c>
      <c r="T83" s="395">
        <v>1</v>
      </c>
      <c r="U83" s="395">
        <v>1</v>
      </c>
      <c r="V83" s="395">
        <v>1</v>
      </c>
      <c r="W83" s="395">
        <v>1</v>
      </c>
      <c r="X83" s="395">
        <v>0</v>
      </c>
      <c r="Y83" s="395">
        <v>1</v>
      </c>
      <c r="Z83" s="395">
        <v>1</v>
      </c>
      <c r="AA83" s="395">
        <v>1</v>
      </c>
      <c r="AB83" s="395">
        <v>0</v>
      </c>
      <c r="AC83" s="395">
        <v>0</v>
      </c>
      <c r="AD83" s="395">
        <v>1</v>
      </c>
      <c r="AE83" s="395">
        <v>2</v>
      </c>
      <c r="AF83" s="395">
        <v>5</v>
      </c>
      <c r="AG83" s="395">
        <v>0</v>
      </c>
      <c r="AH83" s="395">
        <v>0</v>
      </c>
      <c r="AI83" s="395">
        <v>0</v>
      </c>
      <c r="AJ83" s="395">
        <v>1</v>
      </c>
      <c r="AK83" s="395">
        <v>0</v>
      </c>
      <c r="AL83" s="395">
        <v>0</v>
      </c>
      <c r="AM83" s="395">
        <v>0</v>
      </c>
      <c r="AN83" s="395">
        <v>0</v>
      </c>
      <c r="AO83" s="395">
        <v>0</v>
      </c>
      <c r="AP83" s="395">
        <v>0</v>
      </c>
      <c r="AQ83" s="395">
        <v>1</v>
      </c>
      <c r="AR83" s="395">
        <v>0</v>
      </c>
      <c r="AS83" s="395">
        <v>0</v>
      </c>
      <c r="AT83" s="395">
        <v>0</v>
      </c>
    </row>
    <row r="84" spans="1:46" ht="22.5" customHeight="1">
      <c r="A84" s="395" t="s">
        <v>655</v>
      </c>
      <c r="B84" s="398" t="s">
        <v>166</v>
      </c>
      <c r="C84" s="317" t="s">
        <v>282</v>
      </c>
      <c r="D84" s="406"/>
      <c r="E84" s="318">
        <v>11</v>
      </c>
      <c r="F84" s="318">
        <v>6</v>
      </c>
      <c r="G84" s="318">
        <v>11</v>
      </c>
      <c r="H84" s="318">
        <v>11</v>
      </c>
      <c r="I84" s="318">
        <v>7</v>
      </c>
      <c r="J84" s="318">
        <v>14</v>
      </c>
      <c r="K84" s="318">
        <v>9</v>
      </c>
      <c r="L84" s="318">
        <v>9</v>
      </c>
      <c r="M84" s="318">
        <v>12</v>
      </c>
      <c r="N84" s="318">
        <v>10</v>
      </c>
      <c r="O84" s="318">
        <v>8</v>
      </c>
      <c r="P84" s="318">
        <v>8</v>
      </c>
      <c r="Q84" s="395">
        <v>116</v>
      </c>
      <c r="R84" s="395">
        <v>1</v>
      </c>
      <c r="S84" s="395">
        <v>1</v>
      </c>
      <c r="T84" s="395">
        <v>1</v>
      </c>
      <c r="U84" s="395">
        <v>1</v>
      </c>
      <c r="V84" s="395">
        <v>1</v>
      </c>
      <c r="W84" s="395">
        <v>1</v>
      </c>
      <c r="X84" s="395">
        <v>0</v>
      </c>
      <c r="Y84" s="395">
        <v>1</v>
      </c>
      <c r="Z84" s="395">
        <v>1</v>
      </c>
      <c r="AA84" s="395">
        <v>1</v>
      </c>
      <c r="AB84" s="395">
        <v>0</v>
      </c>
      <c r="AC84" s="395">
        <v>1</v>
      </c>
      <c r="AD84" s="395">
        <v>0</v>
      </c>
      <c r="AE84" s="395">
        <v>3</v>
      </c>
      <c r="AF84" s="395">
        <v>5</v>
      </c>
      <c r="AG84" s="395">
        <v>0</v>
      </c>
      <c r="AH84" s="395">
        <v>0</v>
      </c>
      <c r="AI84" s="395">
        <v>0</v>
      </c>
      <c r="AJ84" s="395">
        <v>1</v>
      </c>
      <c r="AK84" s="395">
        <v>0</v>
      </c>
      <c r="AL84" s="395">
        <v>0</v>
      </c>
      <c r="AM84" s="395">
        <v>0</v>
      </c>
      <c r="AN84" s="395">
        <v>1</v>
      </c>
      <c r="AO84" s="395">
        <v>0</v>
      </c>
      <c r="AP84" s="395">
        <v>0</v>
      </c>
      <c r="AQ84" s="395">
        <v>0</v>
      </c>
      <c r="AR84" s="395">
        <v>1</v>
      </c>
      <c r="AS84" s="395">
        <v>0</v>
      </c>
      <c r="AT84" s="395">
        <v>0</v>
      </c>
    </row>
    <row r="85" spans="1:46" ht="22.5" customHeight="1">
      <c r="A85" s="395" t="s">
        <v>655</v>
      </c>
      <c r="B85" s="398" t="s">
        <v>745</v>
      </c>
      <c r="C85" s="317" t="s">
        <v>282</v>
      </c>
      <c r="D85" s="406"/>
      <c r="E85" s="318">
        <v>14</v>
      </c>
      <c r="F85" s="318">
        <v>11</v>
      </c>
      <c r="G85" s="318">
        <v>16</v>
      </c>
      <c r="H85" s="318">
        <v>11</v>
      </c>
      <c r="I85" s="318">
        <v>11</v>
      </c>
      <c r="J85" s="318">
        <v>15</v>
      </c>
      <c r="K85" s="318">
        <v>17</v>
      </c>
      <c r="L85" s="318">
        <v>11</v>
      </c>
      <c r="M85" s="318">
        <v>17</v>
      </c>
      <c r="N85" s="318">
        <v>17</v>
      </c>
      <c r="O85" s="318">
        <v>11</v>
      </c>
      <c r="P85" s="318">
        <v>17</v>
      </c>
      <c r="Q85" s="395">
        <v>168</v>
      </c>
      <c r="R85" s="395">
        <v>1</v>
      </c>
      <c r="S85" s="395">
        <v>1</v>
      </c>
      <c r="T85" s="395">
        <v>1</v>
      </c>
      <c r="U85" s="395">
        <v>1</v>
      </c>
      <c r="V85" s="395">
        <v>1</v>
      </c>
      <c r="W85" s="395">
        <v>1</v>
      </c>
      <c r="X85" s="395">
        <v>0</v>
      </c>
      <c r="Y85" s="395">
        <v>6</v>
      </c>
      <c r="Z85" s="395">
        <v>3</v>
      </c>
      <c r="AA85" s="395">
        <v>0</v>
      </c>
      <c r="AB85" s="395">
        <v>1</v>
      </c>
      <c r="AC85" s="395">
        <v>1</v>
      </c>
      <c r="AD85" s="395">
        <v>1</v>
      </c>
      <c r="AE85" s="395">
        <v>3</v>
      </c>
      <c r="AF85" s="395">
        <v>9</v>
      </c>
      <c r="AG85" s="395">
        <v>0</v>
      </c>
      <c r="AH85" s="395">
        <v>0</v>
      </c>
      <c r="AI85" s="395">
        <v>0</v>
      </c>
      <c r="AJ85" s="395">
        <v>1</v>
      </c>
      <c r="AK85" s="395">
        <v>0</v>
      </c>
      <c r="AL85" s="395">
        <v>0</v>
      </c>
      <c r="AM85" s="395">
        <v>0</v>
      </c>
      <c r="AN85" s="395">
        <v>0</v>
      </c>
      <c r="AO85" s="395">
        <v>0</v>
      </c>
      <c r="AP85" s="395">
        <v>0</v>
      </c>
      <c r="AQ85" s="395">
        <v>1</v>
      </c>
      <c r="AR85" s="395">
        <v>0</v>
      </c>
      <c r="AS85" s="395">
        <v>0</v>
      </c>
      <c r="AT85" s="395">
        <v>0</v>
      </c>
    </row>
    <row r="86" spans="1:46" ht="22.5" customHeight="1">
      <c r="A86" s="395" t="s">
        <v>655</v>
      </c>
      <c r="B86" s="398" t="s">
        <v>477</v>
      </c>
      <c r="C86" s="317" t="s">
        <v>282</v>
      </c>
      <c r="D86" s="406"/>
      <c r="E86" s="318">
        <v>4</v>
      </c>
      <c r="F86" s="318">
        <v>6</v>
      </c>
      <c r="G86" s="318">
        <v>4</v>
      </c>
      <c r="H86" s="318">
        <v>5</v>
      </c>
      <c r="I86" s="318">
        <v>6</v>
      </c>
      <c r="J86" s="318">
        <v>3</v>
      </c>
      <c r="K86" s="318">
        <v>9</v>
      </c>
      <c r="L86" s="318">
        <v>6</v>
      </c>
      <c r="M86" s="318">
        <v>10</v>
      </c>
      <c r="N86" s="318">
        <v>10</v>
      </c>
      <c r="O86" s="318">
        <v>7</v>
      </c>
      <c r="P86" s="318">
        <v>9</v>
      </c>
      <c r="Q86" s="395">
        <v>79</v>
      </c>
      <c r="R86" s="395">
        <v>1</v>
      </c>
      <c r="S86" s="395">
        <v>1</v>
      </c>
      <c r="T86" s="395">
        <v>1</v>
      </c>
      <c r="U86" s="395">
        <v>1</v>
      </c>
      <c r="V86" s="395">
        <v>1</v>
      </c>
      <c r="W86" s="395">
        <v>1</v>
      </c>
      <c r="X86" s="395">
        <v>0</v>
      </c>
      <c r="Y86" s="395">
        <v>2</v>
      </c>
      <c r="Z86" s="395">
        <v>2</v>
      </c>
      <c r="AA86" s="395">
        <v>1</v>
      </c>
      <c r="AB86" s="395">
        <v>0</v>
      </c>
      <c r="AC86" s="395">
        <v>1</v>
      </c>
      <c r="AD86" s="395">
        <v>0</v>
      </c>
      <c r="AE86" s="395">
        <v>3</v>
      </c>
      <c r="AF86" s="395">
        <v>6</v>
      </c>
      <c r="AG86" s="395">
        <v>0</v>
      </c>
      <c r="AH86" s="395">
        <v>0</v>
      </c>
      <c r="AI86" s="395">
        <v>0</v>
      </c>
      <c r="AJ86" s="395">
        <v>1</v>
      </c>
      <c r="AK86" s="395">
        <v>0</v>
      </c>
      <c r="AL86" s="395">
        <v>1</v>
      </c>
      <c r="AM86" s="395">
        <v>0</v>
      </c>
      <c r="AN86" s="395">
        <v>0</v>
      </c>
      <c r="AO86" s="395">
        <v>0</v>
      </c>
      <c r="AP86" s="395">
        <v>1</v>
      </c>
      <c r="AQ86" s="395">
        <v>0</v>
      </c>
      <c r="AR86" s="395">
        <v>1</v>
      </c>
      <c r="AS86" s="395">
        <v>0</v>
      </c>
      <c r="AT86" s="395">
        <v>0</v>
      </c>
    </row>
    <row r="87" spans="1:46" ht="22.5" customHeight="1">
      <c r="A87" s="395" t="s">
        <v>655</v>
      </c>
      <c r="B87" s="398" t="s">
        <v>820</v>
      </c>
      <c r="C87" s="317" t="s">
        <v>282</v>
      </c>
      <c r="D87" s="406"/>
      <c r="E87" s="318">
        <v>6</v>
      </c>
      <c r="F87" s="318">
        <v>1</v>
      </c>
      <c r="G87" s="318">
        <v>3</v>
      </c>
      <c r="H87" s="318">
        <v>2</v>
      </c>
      <c r="I87" s="318">
        <v>5</v>
      </c>
      <c r="J87" s="318">
        <v>3</v>
      </c>
      <c r="K87" s="318">
        <v>6</v>
      </c>
      <c r="L87" s="318">
        <v>4</v>
      </c>
      <c r="M87" s="318">
        <v>7</v>
      </c>
      <c r="N87" s="318">
        <v>4</v>
      </c>
      <c r="O87" s="318">
        <v>7</v>
      </c>
      <c r="P87" s="318">
        <v>10</v>
      </c>
      <c r="Q87" s="395">
        <v>58</v>
      </c>
      <c r="R87" s="395">
        <v>1</v>
      </c>
      <c r="S87" s="395">
        <v>0</v>
      </c>
      <c r="T87" s="395">
        <v>0</v>
      </c>
      <c r="U87" s="395">
        <v>1</v>
      </c>
      <c r="V87" s="395">
        <v>1</v>
      </c>
      <c r="W87" s="395">
        <v>1</v>
      </c>
      <c r="X87" s="395">
        <v>1</v>
      </c>
      <c r="Y87" s="395">
        <v>0</v>
      </c>
      <c r="Z87" s="395">
        <v>0</v>
      </c>
      <c r="AA87" s="395">
        <v>1</v>
      </c>
      <c r="AB87" s="395">
        <v>0</v>
      </c>
      <c r="AC87" s="395">
        <v>1</v>
      </c>
      <c r="AD87" s="395">
        <v>0</v>
      </c>
      <c r="AE87" s="395">
        <v>1</v>
      </c>
      <c r="AF87" s="395">
        <v>4</v>
      </c>
      <c r="AG87" s="395">
        <v>0</v>
      </c>
      <c r="AH87" s="395">
        <v>0</v>
      </c>
      <c r="AI87" s="395">
        <v>1</v>
      </c>
      <c r="AJ87" s="395">
        <v>0</v>
      </c>
      <c r="AK87" s="395">
        <v>0</v>
      </c>
      <c r="AL87" s="395">
        <v>0</v>
      </c>
      <c r="AM87" s="395">
        <v>0</v>
      </c>
      <c r="AN87" s="395">
        <v>0</v>
      </c>
      <c r="AO87" s="395">
        <v>1</v>
      </c>
      <c r="AP87" s="395">
        <v>0</v>
      </c>
      <c r="AQ87" s="395">
        <v>0</v>
      </c>
      <c r="AR87" s="395">
        <v>1</v>
      </c>
      <c r="AS87" s="395">
        <v>0</v>
      </c>
      <c r="AT87" s="395">
        <v>0</v>
      </c>
    </row>
    <row r="88" spans="1:46" s="314" customFormat="1" ht="22.5" customHeight="1">
      <c r="A88" s="319"/>
      <c r="B88" s="400" t="s">
        <v>79</v>
      </c>
      <c r="C88" s="330"/>
      <c r="D88" s="408"/>
      <c r="E88" s="397">
        <v>215</v>
      </c>
      <c r="F88" s="397">
        <v>178</v>
      </c>
      <c r="G88" s="397">
        <v>214</v>
      </c>
      <c r="H88" s="397">
        <v>186</v>
      </c>
      <c r="I88" s="397">
        <v>210</v>
      </c>
      <c r="J88" s="397">
        <v>205</v>
      </c>
      <c r="K88" s="397">
        <v>226</v>
      </c>
      <c r="L88" s="397">
        <v>221</v>
      </c>
      <c r="M88" s="397">
        <v>246</v>
      </c>
      <c r="N88" s="397">
        <v>226</v>
      </c>
      <c r="O88" s="397">
        <v>237</v>
      </c>
      <c r="P88" s="397">
        <v>238</v>
      </c>
      <c r="Q88" s="416">
        <v>2602</v>
      </c>
      <c r="R88" s="397">
        <v>21</v>
      </c>
      <c r="S88" s="397">
        <v>18</v>
      </c>
      <c r="T88" s="397">
        <v>20</v>
      </c>
      <c r="U88" s="397">
        <v>20</v>
      </c>
      <c r="V88" s="397">
        <v>21</v>
      </c>
      <c r="W88" s="397">
        <v>21</v>
      </c>
      <c r="X88" s="397">
        <v>4</v>
      </c>
      <c r="Y88" s="397">
        <v>63</v>
      </c>
      <c r="Z88" s="397">
        <v>30</v>
      </c>
      <c r="AA88" s="397">
        <v>13</v>
      </c>
      <c r="AB88" s="397">
        <v>4</v>
      </c>
      <c r="AC88" s="397">
        <v>10</v>
      </c>
      <c r="AD88" s="397">
        <v>8</v>
      </c>
      <c r="AE88" s="397">
        <v>58</v>
      </c>
      <c r="AF88" s="397">
        <v>119</v>
      </c>
      <c r="AG88" s="397">
        <v>0</v>
      </c>
      <c r="AH88" s="397">
        <v>0</v>
      </c>
      <c r="AI88" s="397">
        <v>1</v>
      </c>
      <c r="AJ88" s="397">
        <v>15</v>
      </c>
      <c r="AK88" s="397">
        <v>0</v>
      </c>
      <c r="AL88" s="397">
        <v>2</v>
      </c>
      <c r="AM88" s="397">
        <v>0</v>
      </c>
      <c r="AN88" s="397">
        <v>2</v>
      </c>
      <c r="AO88" s="397">
        <v>6</v>
      </c>
      <c r="AP88" s="397">
        <v>9</v>
      </c>
      <c r="AQ88" s="397">
        <v>7</v>
      </c>
      <c r="AR88" s="397">
        <v>11</v>
      </c>
      <c r="AS88" s="397">
        <v>0</v>
      </c>
      <c r="AT88" s="397">
        <v>2</v>
      </c>
    </row>
    <row r="89" spans="1:46" ht="22.5" customHeight="1">
      <c r="A89" s="395" t="s">
        <v>582</v>
      </c>
      <c r="B89" s="398" t="s">
        <v>319</v>
      </c>
      <c r="C89" s="317" t="s">
        <v>282</v>
      </c>
      <c r="D89" s="406"/>
      <c r="E89" s="318">
        <v>12</v>
      </c>
      <c r="F89" s="318">
        <v>9</v>
      </c>
      <c r="G89" s="318">
        <v>16</v>
      </c>
      <c r="H89" s="318">
        <v>10</v>
      </c>
      <c r="I89" s="318">
        <v>10</v>
      </c>
      <c r="J89" s="318">
        <v>7</v>
      </c>
      <c r="K89" s="318">
        <v>10</v>
      </c>
      <c r="L89" s="318">
        <v>12</v>
      </c>
      <c r="M89" s="318">
        <v>12</v>
      </c>
      <c r="N89" s="318">
        <v>18</v>
      </c>
      <c r="O89" s="318">
        <v>10</v>
      </c>
      <c r="P89" s="318">
        <v>15</v>
      </c>
      <c r="Q89" s="395">
        <v>141</v>
      </c>
      <c r="R89" s="395">
        <v>1</v>
      </c>
      <c r="S89" s="395">
        <v>1</v>
      </c>
      <c r="T89" s="395">
        <v>1</v>
      </c>
      <c r="U89" s="395">
        <v>1</v>
      </c>
      <c r="V89" s="395">
        <v>1</v>
      </c>
      <c r="W89" s="395">
        <v>1</v>
      </c>
      <c r="X89" s="395">
        <v>0</v>
      </c>
      <c r="Y89" s="395">
        <v>6</v>
      </c>
      <c r="Z89" s="395">
        <v>3</v>
      </c>
      <c r="AA89" s="395">
        <v>1</v>
      </c>
      <c r="AB89" s="395">
        <v>0</v>
      </c>
      <c r="AC89" s="395">
        <v>1</v>
      </c>
      <c r="AD89" s="395">
        <v>0</v>
      </c>
      <c r="AE89" s="395">
        <v>4</v>
      </c>
      <c r="AF89" s="395">
        <v>7</v>
      </c>
      <c r="AG89" s="395">
        <v>0</v>
      </c>
      <c r="AH89" s="395">
        <v>0</v>
      </c>
      <c r="AI89" s="395">
        <v>0</v>
      </c>
      <c r="AJ89" s="395">
        <v>1</v>
      </c>
      <c r="AK89" s="395">
        <v>0</v>
      </c>
      <c r="AL89" s="395">
        <v>1</v>
      </c>
      <c r="AM89" s="395">
        <v>0</v>
      </c>
      <c r="AN89" s="395">
        <v>0</v>
      </c>
      <c r="AO89" s="395">
        <v>0</v>
      </c>
      <c r="AP89" s="395">
        <v>1</v>
      </c>
      <c r="AQ89" s="395">
        <v>0</v>
      </c>
      <c r="AR89" s="395">
        <v>1</v>
      </c>
      <c r="AS89" s="395">
        <v>0</v>
      </c>
      <c r="AT89" s="395">
        <v>0</v>
      </c>
    </row>
    <row r="90" spans="1:46" ht="22.5" customHeight="1">
      <c r="A90" s="395" t="s">
        <v>582</v>
      </c>
      <c r="B90" s="398" t="s">
        <v>361</v>
      </c>
      <c r="C90" s="317" t="s">
        <v>282</v>
      </c>
      <c r="D90" s="406"/>
      <c r="E90" s="318">
        <v>9</v>
      </c>
      <c r="F90" s="318">
        <v>9</v>
      </c>
      <c r="G90" s="318">
        <v>17</v>
      </c>
      <c r="H90" s="318">
        <v>8</v>
      </c>
      <c r="I90" s="318">
        <v>11</v>
      </c>
      <c r="J90" s="318">
        <v>12</v>
      </c>
      <c r="K90" s="318">
        <v>11</v>
      </c>
      <c r="L90" s="318">
        <v>11</v>
      </c>
      <c r="M90" s="318">
        <v>5</v>
      </c>
      <c r="N90" s="318">
        <v>18</v>
      </c>
      <c r="O90" s="318">
        <v>11</v>
      </c>
      <c r="P90" s="318">
        <v>10</v>
      </c>
      <c r="Q90" s="395">
        <v>132</v>
      </c>
      <c r="R90" s="395">
        <v>1</v>
      </c>
      <c r="S90" s="395">
        <v>1</v>
      </c>
      <c r="T90" s="395">
        <v>1</v>
      </c>
      <c r="U90" s="395">
        <v>1</v>
      </c>
      <c r="V90" s="395">
        <v>1</v>
      </c>
      <c r="W90" s="395">
        <v>1</v>
      </c>
      <c r="X90" s="395">
        <v>0</v>
      </c>
      <c r="Y90" s="395">
        <v>3</v>
      </c>
      <c r="Z90" s="395">
        <v>3</v>
      </c>
      <c r="AA90" s="395">
        <v>1</v>
      </c>
      <c r="AB90" s="395">
        <v>0</v>
      </c>
      <c r="AC90" s="395">
        <v>1</v>
      </c>
      <c r="AD90" s="395">
        <v>0</v>
      </c>
      <c r="AE90" s="395">
        <v>4</v>
      </c>
      <c r="AF90" s="395">
        <v>6</v>
      </c>
      <c r="AG90" s="395">
        <v>0</v>
      </c>
      <c r="AH90" s="395">
        <v>0</v>
      </c>
      <c r="AI90" s="395">
        <v>0</v>
      </c>
      <c r="AJ90" s="395">
        <v>1</v>
      </c>
      <c r="AK90" s="395">
        <v>0</v>
      </c>
      <c r="AL90" s="395">
        <v>0</v>
      </c>
      <c r="AM90" s="395">
        <v>0</v>
      </c>
      <c r="AN90" s="395">
        <v>0</v>
      </c>
      <c r="AO90" s="395">
        <v>0</v>
      </c>
      <c r="AP90" s="395">
        <v>0</v>
      </c>
      <c r="AQ90" s="395">
        <v>0</v>
      </c>
      <c r="AR90" s="395">
        <v>1</v>
      </c>
      <c r="AS90" s="395">
        <v>0</v>
      </c>
      <c r="AT90" s="395">
        <v>0</v>
      </c>
    </row>
    <row r="91" spans="1:46" ht="22.5" customHeight="1">
      <c r="A91" s="395" t="s">
        <v>582</v>
      </c>
      <c r="B91" s="398" t="s">
        <v>92</v>
      </c>
      <c r="C91" s="317" t="s">
        <v>282</v>
      </c>
      <c r="D91" s="406"/>
      <c r="E91" s="318">
        <v>20</v>
      </c>
      <c r="F91" s="318">
        <v>17</v>
      </c>
      <c r="G91" s="318">
        <v>25</v>
      </c>
      <c r="H91" s="318">
        <v>24</v>
      </c>
      <c r="I91" s="318">
        <v>16</v>
      </c>
      <c r="J91" s="318">
        <v>20</v>
      </c>
      <c r="K91" s="318">
        <v>25</v>
      </c>
      <c r="L91" s="318">
        <v>31</v>
      </c>
      <c r="M91" s="318">
        <v>28</v>
      </c>
      <c r="N91" s="318">
        <v>27</v>
      </c>
      <c r="O91" s="318">
        <v>18</v>
      </c>
      <c r="P91" s="318">
        <v>20</v>
      </c>
      <c r="Q91" s="395">
        <v>271</v>
      </c>
      <c r="R91" s="395">
        <v>2</v>
      </c>
      <c r="S91" s="395">
        <v>2</v>
      </c>
      <c r="T91" s="395">
        <v>2</v>
      </c>
      <c r="U91" s="395">
        <v>2</v>
      </c>
      <c r="V91" s="395">
        <v>2</v>
      </c>
      <c r="W91" s="395">
        <v>1</v>
      </c>
      <c r="X91" s="395">
        <v>0</v>
      </c>
      <c r="Y91" s="395">
        <v>6</v>
      </c>
      <c r="Z91" s="395">
        <v>3</v>
      </c>
      <c r="AA91" s="395">
        <v>1</v>
      </c>
      <c r="AB91" s="395">
        <v>0</v>
      </c>
      <c r="AC91" s="395">
        <v>1</v>
      </c>
      <c r="AD91" s="395">
        <v>0</v>
      </c>
      <c r="AE91" s="395">
        <v>7</v>
      </c>
      <c r="AF91" s="395">
        <v>9</v>
      </c>
      <c r="AG91" s="395">
        <v>0</v>
      </c>
      <c r="AH91" s="395">
        <v>0</v>
      </c>
      <c r="AI91" s="395">
        <v>0</v>
      </c>
      <c r="AJ91" s="395">
        <v>1</v>
      </c>
      <c r="AK91" s="395">
        <v>0</v>
      </c>
      <c r="AL91" s="395">
        <v>0</v>
      </c>
      <c r="AM91" s="395">
        <v>0</v>
      </c>
      <c r="AN91" s="395">
        <v>0</v>
      </c>
      <c r="AO91" s="395">
        <v>1</v>
      </c>
      <c r="AP91" s="395">
        <v>0</v>
      </c>
      <c r="AQ91" s="395">
        <v>0</v>
      </c>
      <c r="AR91" s="395">
        <v>1</v>
      </c>
      <c r="AS91" s="395">
        <v>0</v>
      </c>
      <c r="AT91" s="395">
        <v>0</v>
      </c>
    </row>
    <row r="92" spans="1:46" ht="22.5" customHeight="1">
      <c r="A92" s="395" t="s">
        <v>582</v>
      </c>
      <c r="B92" s="398" t="s">
        <v>780</v>
      </c>
      <c r="C92" s="317" t="s">
        <v>282</v>
      </c>
      <c r="D92" s="407" t="s">
        <v>1051</v>
      </c>
      <c r="E92" s="318">
        <v>0</v>
      </c>
      <c r="F92" s="318">
        <v>0</v>
      </c>
      <c r="G92" s="318">
        <v>2</v>
      </c>
      <c r="H92" s="318">
        <v>3</v>
      </c>
      <c r="I92" s="318">
        <v>2</v>
      </c>
      <c r="J92" s="318">
        <v>2</v>
      </c>
      <c r="K92" s="318">
        <v>5</v>
      </c>
      <c r="L92" s="318">
        <v>5</v>
      </c>
      <c r="M92" s="318">
        <v>3</v>
      </c>
      <c r="N92" s="318">
        <v>3</v>
      </c>
      <c r="O92" s="318">
        <v>2</v>
      </c>
      <c r="P92" s="318">
        <v>3</v>
      </c>
      <c r="Q92" s="395">
        <v>30</v>
      </c>
      <c r="R92" s="395">
        <v>0</v>
      </c>
      <c r="S92" s="318">
        <v>1</v>
      </c>
      <c r="T92" s="318">
        <v>0</v>
      </c>
      <c r="U92" s="395">
        <v>0</v>
      </c>
      <c r="V92" s="318">
        <v>0</v>
      </c>
      <c r="W92" s="318">
        <v>0</v>
      </c>
      <c r="X92" s="395">
        <v>2</v>
      </c>
      <c r="Y92" s="395">
        <v>2</v>
      </c>
      <c r="Z92" s="395">
        <v>2</v>
      </c>
      <c r="AA92" s="395">
        <v>1</v>
      </c>
      <c r="AB92" s="395">
        <v>0</v>
      </c>
      <c r="AC92" s="395">
        <v>1</v>
      </c>
      <c r="AD92" s="395">
        <v>0</v>
      </c>
      <c r="AE92" s="395">
        <v>2</v>
      </c>
      <c r="AF92" s="395">
        <v>3</v>
      </c>
      <c r="AG92" s="395">
        <v>0</v>
      </c>
      <c r="AH92" s="395">
        <v>0</v>
      </c>
      <c r="AI92" s="395">
        <v>0</v>
      </c>
      <c r="AJ92" s="395">
        <v>1</v>
      </c>
      <c r="AK92" s="395">
        <v>0</v>
      </c>
      <c r="AL92" s="395">
        <v>0</v>
      </c>
      <c r="AM92" s="395">
        <v>0</v>
      </c>
      <c r="AN92" s="395">
        <v>0</v>
      </c>
      <c r="AO92" s="395">
        <v>0</v>
      </c>
      <c r="AP92" s="395">
        <v>0</v>
      </c>
      <c r="AQ92" s="395">
        <v>0</v>
      </c>
      <c r="AR92" s="395">
        <v>1</v>
      </c>
      <c r="AS92" s="395">
        <v>0</v>
      </c>
      <c r="AT92" s="395">
        <v>0</v>
      </c>
    </row>
    <row r="93" spans="1:46" ht="22.5" customHeight="1">
      <c r="A93" s="395" t="s">
        <v>582</v>
      </c>
      <c r="B93" s="398" t="s">
        <v>866</v>
      </c>
      <c r="C93" s="317" t="s">
        <v>282</v>
      </c>
      <c r="D93" s="406"/>
      <c r="E93" s="318">
        <v>5</v>
      </c>
      <c r="F93" s="318">
        <v>1</v>
      </c>
      <c r="G93" s="318">
        <v>4</v>
      </c>
      <c r="H93" s="318">
        <v>9</v>
      </c>
      <c r="I93" s="318">
        <v>5</v>
      </c>
      <c r="J93" s="318">
        <v>5</v>
      </c>
      <c r="K93" s="318">
        <v>5</v>
      </c>
      <c r="L93" s="318">
        <v>6</v>
      </c>
      <c r="M93" s="318">
        <v>6</v>
      </c>
      <c r="N93" s="318">
        <v>4</v>
      </c>
      <c r="O93" s="318">
        <v>8</v>
      </c>
      <c r="P93" s="318">
        <v>7</v>
      </c>
      <c r="Q93" s="395">
        <v>65</v>
      </c>
      <c r="R93" s="395">
        <v>1</v>
      </c>
      <c r="S93" s="395">
        <v>1</v>
      </c>
      <c r="T93" s="395">
        <v>1</v>
      </c>
      <c r="U93" s="395">
        <v>1</v>
      </c>
      <c r="V93" s="395">
        <v>1</v>
      </c>
      <c r="W93" s="395">
        <v>1</v>
      </c>
      <c r="X93" s="395">
        <v>0</v>
      </c>
      <c r="Y93" s="395">
        <v>5</v>
      </c>
      <c r="Z93" s="395">
        <v>2</v>
      </c>
      <c r="AA93" s="395">
        <v>1</v>
      </c>
      <c r="AB93" s="395">
        <v>0</v>
      </c>
      <c r="AC93" s="395">
        <v>0</v>
      </c>
      <c r="AD93" s="395">
        <v>1</v>
      </c>
      <c r="AE93" s="395">
        <v>4</v>
      </c>
      <c r="AF93" s="395">
        <v>5</v>
      </c>
      <c r="AG93" s="395">
        <v>0</v>
      </c>
      <c r="AH93" s="395">
        <v>0</v>
      </c>
      <c r="AI93" s="395">
        <v>0</v>
      </c>
      <c r="AJ93" s="395">
        <v>1</v>
      </c>
      <c r="AK93" s="395">
        <v>0</v>
      </c>
      <c r="AL93" s="395">
        <v>0</v>
      </c>
      <c r="AM93" s="395">
        <v>0</v>
      </c>
      <c r="AN93" s="395">
        <v>0</v>
      </c>
      <c r="AO93" s="395">
        <v>0</v>
      </c>
      <c r="AP93" s="395">
        <v>0</v>
      </c>
      <c r="AQ93" s="395">
        <v>0</v>
      </c>
      <c r="AR93" s="395">
        <v>1</v>
      </c>
      <c r="AS93" s="395">
        <v>0</v>
      </c>
      <c r="AT93" s="395">
        <v>0</v>
      </c>
    </row>
    <row r="94" spans="1:46" ht="22.5" customHeight="1">
      <c r="A94" s="395" t="s">
        <v>582</v>
      </c>
      <c r="B94" s="398" t="s">
        <v>749</v>
      </c>
      <c r="C94" s="317" t="s">
        <v>282</v>
      </c>
      <c r="D94" s="406"/>
      <c r="E94" s="318">
        <v>9</v>
      </c>
      <c r="F94" s="318">
        <v>3</v>
      </c>
      <c r="G94" s="318">
        <v>4</v>
      </c>
      <c r="H94" s="318">
        <v>6</v>
      </c>
      <c r="I94" s="318">
        <v>2</v>
      </c>
      <c r="J94" s="318">
        <v>3</v>
      </c>
      <c r="K94" s="318">
        <v>5</v>
      </c>
      <c r="L94" s="318">
        <v>4</v>
      </c>
      <c r="M94" s="318">
        <v>9</v>
      </c>
      <c r="N94" s="318">
        <v>6</v>
      </c>
      <c r="O94" s="318">
        <v>8</v>
      </c>
      <c r="P94" s="318">
        <v>4</v>
      </c>
      <c r="Q94" s="395">
        <v>63</v>
      </c>
      <c r="R94" s="395">
        <v>1</v>
      </c>
      <c r="S94" s="395">
        <v>1</v>
      </c>
      <c r="T94" s="395">
        <v>0</v>
      </c>
      <c r="U94" s="395">
        <v>0</v>
      </c>
      <c r="V94" s="395">
        <v>1</v>
      </c>
      <c r="W94" s="395">
        <v>1</v>
      </c>
      <c r="X94" s="395">
        <v>1</v>
      </c>
      <c r="Y94" s="395">
        <v>0</v>
      </c>
      <c r="Z94" s="395">
        <v>0</v>
      </c>
      <c r="AA94" s="395">
        <v>1</v>
      </c>
      <c r="AB94" s="395">
        <v>0</v>
      </c>
      <c r="AC94" s="395">
        <v>0</v>
      </c>
      <c r="AD94" s="395">
        <v>1</v>
      </c>
      <c r="AE94" s="395">
        <v>3</v>
      </c>
      <c r="AF94" s="395">
        <v>2</v>
      </c>
      <c r="AG94" s="395">
        <v>0</v>
      </c>
      <c r="AH94" s="395">
        <v>0</v>
      </c>
      <c r="AI94" s="395">
        <v>0</v>
      </c>
      <c r="AJ94" s="395">
        <v>1</v>
      </c>
      <c r="AK94" s="395">
        <v>0</v>
      </c>
      <c r="AL94" s="395">
        <v>0</v>
      </c>
      <c r="AM94" s="395">
        <v>0</v>
      </c>
      <c r="AN94" s="395">
        <v>1</v>
      </c>
      <c r="AO94" s="395">
        <v>0</v>
      </c>
      <c r="AP94" s="395">
        <v>1</v>
      </c>
      <c r="AQ94" s="395">
        <v>1</v>
      </c>
      <c r="AR94" s="395">
        <v>0</v>
      </c>
      <c r="AS94" s="395">
        <v>0</v>
      </c>
      <c r="AT94" s="395">
        <v>0</v>
      </c>
    </row>
    <row r="95" spans="1:46" s="314" customFormat="1" ht="22.5" customHeight="1">
      <c r="A95" s="319"/>
      <c r="B95" s="400" t="s">
        <v>8</v>
      </c>
      <c r="C95" s="330"/>
      <c r="D95" s="408"/>
      <c r="E95" s="397">
        <v>55</v>
      </c>
      <c r="F95" s="397">
        <v>39</v>
      </c>
      <c r="G95" s="397">
        <v>68</v>
      </c>
      <c r="H95" s="397">
        <v>60</v>
      </c>
      <c r="I95" s="397">
        <v>46</v>
      </c>
      <c r="J95" s="397">
        <v>49</v>
      </c>
      <c r="K95" s="397">
        <v>61</v>
      </c>
      <c r="L95" s="397">
        <v>69</v>
      </c>
      <c r="M95" s="397">
        <v>63</v>
      </c>
      <c r="N95" s="397">
        <v>76</v>
      </c>
      <c r="O95" s="397">
        <v>57</v>
      </c>
      <c r="P95" s="397">
        <v>59</v>
      </c>
      <c r="Q95" s="397">
        <v>702</v>
      </c>
      <c r="R95" s="397">
        <v>6</v>
      </c>
      <c r="S95" s="397">
        <v>7</v>
      </c>
      <c r="T95" s="397">
        <v>5</v>
      </c>
      <c r="U95" s="397">
        <v>5</v>
      </c>
      <c r="V95" s="397">
        <v>6</v>
      </c>
      <c r="W95" s="397">
        <v>5</v>
      </c>
      <c r="X95" s="397">
        <v>3</v>
      </c>
      <c r="Y95" s="397">
        <v>22</v>
      </c>
      <c r="Z95" s="397">
        <v>13</v>
      </c>
      <c r="AA95" s="397">
        <v>6</v>
      </c>
      <c r="AB95" s="397">
        <v>0</v>
      </c>
      <c r="AC95" s="397">
        <v>4</v>
      </c>
      <c r="AD95" s="397">
        <v>2</v>
      </c>
      <c r="AE95" s="397">
        <v>24</v>
      </c>
      <c r="AF95" s="397">
        <v>32</v>
      </c>
      <c r="AG95" s="397">
        <v>0</v>
      </c>
      <c r="AH95" s="397">
        <v>0</v>
      </c>
      <c r="AI95" s="397">
        <v>0</v>
      </c>
      <c r="AJ95" s="397">
        <v>6</v>
      </c>
      <c r="AK95" s="397">
        <v>0</v>
      </c>
      <c r="AL95" s="397">
        <v>1</v>
      </c>
      <c r="AM95" s="397">
        <v>0</v>
      </c>
      <c r="AN95" s="397">
        <v>1</v>
      </c>
      <c r="AO95" s="397">
        <v>1</v>
      </c>
      <c r="AP95" s="397">
        <v>2</v>
      </c>
      <c r="AQ95" s="397">
        <v>1</v>
      </c>
      <c r="AR95" s="397">
        <v>5</v>
      </c>
      <c r="AS95" s="397">
        <v>0</v>
      </c>
      <c r="AT95" s="397">
        <v>0</v>
      </c>
    </row>
    <row r="96" spans="1:46" ht="22.5" customHeight="1">
      <c r="A96" s="395" t="s">
        <v>517</v>
      </c>
      <c r="B96" s="398" t="s">
        <v>52</v>
      </c>
      <c r="C96" s="317" t="s">
        <v>282</v>
      </c>
      <c r="D96" s="406"/>
      <c r="E96" s="318">
        <v>34</v>
      </c>
      <c r="F96" s="318">
        <v>24</v>
      </c>
      <c r="G96" s="318">
        <v>44</v>
      </c>
      <c r="H96" s="318">
        <v>47</v>
      </c>
      <c r="I96" s="318">
        <v>42</v>
      </c>
      <c r="J96" s="318">
        <v>47</v>
      </c>
      <c r="K96" s="318">
        <v>41</v>
      </c>
      <c r="L96" s="318">
        <v>35</v>
      </c>
      <c r="M96" s="318">
        <v>39</v>
      </c>
      <c r="N96" s="318">
        <v>27</v>
      </c>
      <c r="O96" s="318">
        <v>42</v>
      </c>
      <c r="P96" s="318">
        <v>44</v>
      </c>
      <c r="Q96" s="395">
        <v>466</v>
      </c>
      <c r="R96" s="395">
        <v>2</v>
      </c>
      <c r="S96" s="395">
        <v>3</v>
      </c>
      <c r="T96" s="395">
        <v>3</v>
      </c>
      <c r="U96" s="395">
        <v>3</v>
      </c>
      <c r="V96" s="395">
        <v>2</v>
      </c>
      <c r="W96" s="395">
        <v>3</v>
      </c>
      <c r="X96" s="395">
        <v>0</v>
      </c>
      <c r="Y96" s="395">
        <v>15</v>
      </c>
      <c r="Z96" s="395">
        <v>4</v>
      </c>
      <c r="AA96" s="395">
        <v>0</v>
      </c>
      <c r="AB96" s="395">
        <v>1</v>
      </c>
      <c r="AC96" s="395">
        <v>1</v>
      </c>
      <c r="AD96" s="395">
        <v>0</v>
      </c>
      <c r="AE96" s="395">
        <v>7</v>
      </c>
      <c r="AF96" s="395">
        <v>18</v>
      </c>
      <c r="AG96" s="395">
        <v>0</v>
      </c>
      <c r="AH96" s="395">
        <v>0</v>
      </c>
      <c r="AI96" s="395">
        <v>1</v>
      </c>
      <c r="AJ96" s="395">
        <v>0</v>
      </c>
      <c r="AK96" s="395">
        <v>0</v>
      </c>
      <c r="AL96" s="395">
        <v>0</v>
      </c>
      <c r="AM96" s="395">
        <v>0</v>
      </c>
      <c r="AN96" s="395">
        <v>2</v>
      </c>
      <c r="AO96" s="395">
        <v>0</v>
      </c>
      <c r="AP96" s="395">
        <v>3</v>
      </c>
      <c r="AQ96" s="395">
        <v>1</v>
      </c>
      <c r="AR96" s="395">
        <v>0</v>
      </c>
      <c r="AS96" s="395">
        <v>0</v>
      </c>
      <c r="AT96" s="395">
        <v>0</v>
      </c>
    </row>
    <row r="97" spans="1:46" ht="22.5" customHeight="1">
      <c r="A97" s="395" t="s">
        <v>517</v>
      </c>
      <c r="B97" s="398" t="s">
        <v>305</v>
      </c>
      <c r="C97" s="317" t="s">
        <v>282</v>
      </c>
      <c r="D97" s="406"/>
      <c r="E97" s="318">
        <v>37</v>
      </c>
      <c r="F97" s="318">
        <v>26</v>
      </c>
      <c r="G97" s="318">
        <v>37</v>
      </c>
      <c r="H97" s="318">
        <v>42</v>
      </c>
      <c r="I97" s="318">
        <v>40</v>
      </c>
      <c r="J97" s="318">
        <v>25</v>
      </c>
      <c r="K97" s="318">
        <v>40</v>
      </c>
      <c r="L97" s="318">
        <v>52</v>
      </c>
      <c r="M97" s="318">
        <v>33</v>
      </c>
      <c r="N97" s="318">
        <v>46</v>
      </c>
      <c r="O97" s="318">
        <v>50</v>
      </c>
      <c r="P97" s="318">
        <v>40</v>
      </c>
      <c r="Q97" s="395">
        <v>468</v>
      </c>
      <c r="R97" s="395">
        <v>2</v>
      </c>
      <c r="S97" s="395">
        <v>3</v>
      </c>
      <c r="T97" s="395">
        <v>2</v>
      </c>
      <c r="U97" s="395">
        <v>3</v>
      </c>
      <c r="V97" s="395">
        <v>3</v>
      </c>
      <c r="W97" s="395">
        <v>3</v>
      </c>
      <c r="X97" s="395">
        <v>0</v>
      </c>
      <c r="Y97" s="395">
        <v>22</v>
      </c>
      <c r="Z97" s="395">
        <v>6</v>
      </c>
      <c r="AA97" s="395">
        <v>1</v>
      </c>
      <c r="AB97" s="395">
        <v>0</v>
      </c>
      <c r="AC97" s="395">
        <v>1</v>
      </c>
      <c r="AD97" s="395">
        <v>0</v>
      </c>
      <c r="AE97" s="395">
        <v>9</v>
      </c>
      <c r="AF97" s="395">
        <v>20</v>
      </c>
      <c r="AG97" s="395">
        <v>0</v>
      </c>
      <c r="AH97" s="395">
        <v>0</v>
      </c>
      <c r="AI97" s="395">
        <v>0</v>
      </c>
      <c r="AJ97" s="395">
        <v>1</v>
      </c>
      <c r="AK97" s="395">
        <v>0</v>
      </c>
      <c r="AL97" s="395">
        <v>0</v>
      </c>
      <c r="AM97" s="395">
        <v>0</v>
      </c>
      <c r="AN97" s="395">
        <v>0</v>
      </c>
      <c r="AO97" s="395">
        <v>0</v>
      </c>
      <c r="AP97" s="395">
        <v>1</v>
      </c>
      <c r="AQ97" s="395">
        <v>0</v>
      </c>
      <c r="AR97" s="395">
        <v>1</v>
      </c>
      <c r="AS97" s="395">
        <v>0</v>
      </c>
      <c r="AT97" s="395">
        <v>0</v>
      </c>
    </row>
    <row r="98" spans="1:46" ht="22.5" customHeight="1">
      <c r="A98" s="395" t="s">
        <v>517</v>
      </c>
      <c r="B98" s="398" t="s">
        <v>719</v>
      </c>
      <c r="C98" s="317" t="s">
        <v>282</v>
      </c>
      <c r="D98" s="406"/>
      <c r="E98" s="318">
        <v>7</v>
      </c>
      <c r="F98" s="318">
        <v>5</v>
      </c>
      <c r="G98" s="318">
        <v>6</v>
      </c>
      <c r="H98" s="318">
        <v>9</v>
      </c>
      <c r="I98" s="318">
        <v>6</v>
      </c>
      <c r="J98" s="318">
        <v>4</v>
      </c>
      <c r="K98" s="318">
        <v>11</v>
      </c>
      <c r="L98" s="318">
        <v>10</v>
      </c>
      <c r="M98" s="318">
        <v>6</v>
      </c>
      <c r="N98" s="318">
        <v>7</v>
      </c>
      <c r="O98" s="318">
        <v>8</v>
      </c>
      <c r="P98" s="318">
        <v>12</v>
      </c>
      <c r="Q98" s="395">
        <v>91</v>
      </c>
      <c r="R98" s="395">
        <v>1</v>
      </c>
      <c r="S98" s="395">
        <v>1</v>
      </c>
      <c r="T98" s="395">
        <v>1</v>
      </c>
      <c r="U98" s="395">
        <v>1</v>
      </c>
      <c r="V98" s="395">
        <v>1</v>
      </c>
      <c r="W98" s="395">
        <v>1</v>
      </c>
      <c r="X98" s="395">
        <v>0</v>
      </c>
      <c r="Y98" s="395">
        <v>4</v>
      </c>
      <c r="Z98" s="395">
        <v>2</v>
      </c>
      <c r="AA98" s="395">
        <v>1</v>
      </c>
      <c r="AB98" s="395">
        <v>0</v>
      </c>
      <c r="AC98" s="395">
        <v>1</v>
      </c>
      <c r="AD98" s="395">
        <v>0</v>
      </c>
      <c r="AE98" s="395">
        <v>5</v>
      </c>
      <c r="AF98" s="395">
        <v>4</v>
      </c>
      <c r="AG98" s="395">
        <v>0</v>
      </c>
      <c r="AH98" s="395">
        <v>0</v>
      </c>
      <c r="AI98" s="395">
        <v>0</v>
      </c>
      <c r="AJ98" s="395">
        <v>1</v>
      </c>
      <c r="AK98" s="395">
        <v>0</v>
      </c>
      <c r="AL98" s="395">
        <v>0</v>
      </c>
      <c r="AM98" s="395">
        <v>0</v>
      </c>
      <c r="AN98" s="395">
        <v>0</v>
      </c>
      <c r="AO98" s="395">
        <v>0</v>
      </c>
      <c r="AP98" s="395">
        <v>2</v>
      </c>
      <c r="AQ98" s="395">
        <v>0</v>
      </c>
      <c r="AR98" s="395">
        <v>1</v>
      </c>
      <c r="AS98" s="395">
        <v>0</v>
      </c>
      <c r="AT98" s="395">
        <v>0</v>
      </c>
    </row>
    <row r="99" spans="1:46" ht="22.5" customHeight="1">
      <c r="A99" s="395" t="s">
        <v>517</v>
      </c>
      <c r="B99" s="398" t="s">
        <v>396</v>
      </c>
      <c r="C99" s="317" t="s">
        <v>282</v>
      </c>
      <c r="D99" s="406"/>
      <c r="E99" s="318">
        <v>17</v>
      </c>
      <c r="F99" s="318">
        <v>20</v>
      </c>
      <c r="G99" s="318">
        <v>13</v>
      </c>
      <c r="H99" s="318">
        <v>25</v>
      </c>
      <c r="I99" s="318">
        <v>24</v>
      </c>
      <c r="J99" s="318">
        <v>18</v>
      </c>
      <c r="K99" s="318">
        <v>22</v>
      </c>
      <c r="L99" s="318">
        <v>15</v>
      </c>
      <c r="M99" s="318">
        <v>24</v>
      </c>
      <c r="N99" s="318">
        <v>21</v>
      </c>
      <c r="O99" s="318">
        <v>27</v>
      </c>
      <c r="P99" s="318">
        <v>22</v>
      </c>
      <c r="Q99" s="395">
        <v>248</v>
      </c>
      <c r="R99" s="395">
        <v>2</v>
      </c>
      <c r="S99" s="318">
        <v>2</v>
      </c>
      <c r="T99" s="318">
        <v>2</v>
      </c>
      <c r="U99" s="318">
        <v>1</v>
      </c>
      <c r="V99" s="318">
        <v>2</v>
      </c>
      <c r="W99" s="395">
        <v>2</v>
      </c>
      <c r="X99" s="395">
        <v>0</v>
      </c>
      <c r="Y99" s="395">
        <v>7</v>
      </c>
      <c r="Z99" s="395">
        <v>3</v>
      </c>
      <c r="AA99" s="395">
        <v>1</v>
      </c>
      <c r="AB99" s="395">
        <v>0</v>
      </c>
      <c r="AC99" s="395">
        <v>0</v>
      </c>
      <c r="AD99" s="395">
        <v>1</v>
      </c>
      <c r="AE99" s="395">
        <v>5</v>
      </c>
      <c r="AF99" s="395">
        <v>12</v>
      </c>
      <c r="AG99" s="395">
        <v>0</v>
      </c>
      <c r="AH99" s="395">
        <v>0</v>
      </c>
      <c r="AI99" s="395">
        <v>0</v>
      </c>
      <c r="AJ99" s="395">
        <v>1</v>
      </c>
      <c r="AK99" s="395">
        <v>0</v>
      </c>
      <c r="AL99" s="395">
        <v>0</v>
      </c>
      <c r="AM99" s="395">
        <v>0</v>
      </c>
      <c r="AN99" s="395">
        <v>0</v>
      </c>
      <c r="AO99" s="395">
        <v>0</v>
      </c>
      <c r="AP99" s="395">
        <v>0</v>
      </c>
      <c r="AQ99" s="395">
        <v>0</v>
      </c>
      <c r="AR99" s="395">
        <v>1</v>
      </c>
      <c r="AS99" s="395">
        <v>0</v>
      </c>
      <c r="AT99" s="395">
        <v>0</v>
      </c>
    </row>
    <row r="100" spans="1:46" ht="22.5" customHeight="1">
      <c r="A100" s="395" t="s">
        <v>517</v>
      </c>
      <c r="B100" s="398" t="s">
        <v>176</v>
      </c>
      <c r="C100" s="317" t="s">
        <v>282</v>
      </c>
      <c r="D100" s="406"/>
      <c r="E100" s="318">
        <v>15</v>
      </c>
      <c r="F100" s="318">
        <v>9</v>
      </c>
      <c r="G100" s="318">
        <v>18</v>
      </c>
      <c r="H100" s="318">
        <v>11</v>
      </c>
      <c r="I100" s="318">
        <v>15</v>
      </c>
      <c r="J100" s="318">
        <v>10</v>
      </c>
      <c r="K100" s="318">
        <v>10</v>
      </c>
      <c r="L100" s="318">
        <v>12</v>
      </c>
      <c r="M100" s="318">
        <v>17</v>
      </c>
      <c r="N100" s="318">
        <v>7</v>
      </c>
      <c r="O100" s="318">
        <v>14</v>
      </c>
      <c r="P100" s="318">
        <v>16</v>
      </c>
      <c r="Q100" s="395">
        <v>154</v>
      </c>
      <c r="R100" s="395">
        <v>1</v>
      </c>
      <c r="S100" s="395">
        <v>1</v>
      </c>
      <c r="T100" s="395">
        <v>1</v>
      </c>
      <c r="U100" s="395">
        <v>1</v>
      </c>
      <c r="V100" s="395">
        <v>1</v>
      </c>
      <c r="W100" s="395">
        <v>1</v>
      </c>
      <c r="X100" s="395">
        <v>0</v>
      </c>
      <c r="Y100" s="395">
        <v>7</v>
      </c>
      <c r="Z100" s="395">
        <v>2</v>
      </c>
      <c r="AA100" s="395">
        <v>1</v>
      </c>
      <c r="AB100" s="395">
        <v>0</v>
      </c>
      <c r="AC100" s="395">
        <v>1</v>
      </c>
      <c r="AD100" s="395">
        <v>0</v>
      </c>
      <c r="AE100" s="395">
        <v>4</v>
      </c>
      <c r="AF100" s="395">
        <v>6</v>
      </c>
      <c r="AG100" s="395">
        <v>0</v>
      </c>
      <c r="AH100" s="395">
        <v>0</v>
      </c>
      <c r="AI100" s="395">
        <v>0</v>
      </c>
      <c r="AJ100" s="395">
        <v>1</v>
      </c>
      <c r="AK100" s="395">
        <v>0</v>
      </c>
      <c r="AL100" s="395">
        <v>0</v>
      </c>
      <c r="AM100" s="395">
        <v>0</v>
      </c>
      <c r="AN100" s="395">
        <v>0</v>
      </c>
      <c r="AO100" s="395">
        <v>0</v>
      </c>
      <c r="AP100" s="395">
        <v>0</v>
      </c>
      <c r="AQ100" s="395">
        <v>1</v>
      </c>
      <c r="AR100" s="395">
        <v>0</v>
      </c>
      <c r="AS100" s="395">
        <v>0</v>
      </c>
      <c r="AT100" s="395">
        <v>0</v>
      </c>
    </row>
    <row r="101" spans="1:46" ht="22.5" customHeight="1">
      <c r="A101" s="395" t="s">
        <v>517</v>
      </c>
      <c r="B101" s="398" t="s">
        <v>824</v>
      </c>
      <c r="C101" s="317" t="s">
        <v>282</v>
      </c>
      <c r="D101" s="407" t="s">
        <v>1053</v>
      </c>
      <c r="E101" s="318">
        <v>1</v>
      </c>
      <c r="F101" s="318">
        <v>5</v>
      </c>
      <c r="G101" s="318">
        <v>3</v>
      </c>
      <c r="H101" s="318">
        <v>7</v>
      </c>
      <c r="I101" s="318">
        <v>6</v>
      </c>
      <c r="J101" s="318">
        <v>2</v>
      </c>
      <c r="K101" s="318">
        <v>5</v>
      </c>
      <c r="L101" s="318">
        <v>5</v>
      </c>
      <c r="M101" s="318">
        <v>8</v>
      </c>
      <c r="N101" s="318">
        <v>7</v>
      </c>
      <c r="O101" s="318">
        <v>10</v>
      </c>
      <c r="P101" s="318">
        <v>4</v>
      </c>
      <c r="Q101" s="395">
        <v>63</v>
      </c>
      <c r="R101" s="395">
        <v>1</v>
      </c>
      <c r="S101" s="395">
        <v>1</v>
      </c>
      <c r="T101" s="395">
        <v>1</v>
      </c>
      <c r="U101" s="395">
        <v>1</v>
      </c>
      <c r="V101" s="395">
        <v>1</v>
      </c>
      <c r="W101" s="395">
        <v>1</v>
      </c>
      <c r="X101" s="395">
        <v>0</v>
      </c>
      <c r="Y101" s="395">
        <v>2</v>
      </c>
      <c r="Z101" s="395">
        <v>2</v>
      </c>
      <c r="AA101" s="395">
        <v>1</v>
      </c>
      <c r="AB101" s="395">
        <v>0</v>
      </c>
      <c r="AC101" s="395">
        <v>1</v>
      </c>
      <c r="AD101" s="395">
        <v>0</v>
      </c>
      <c r="AE101" s="395">
        <v>3</v>
      </c>
      <c r="AF101" s="395">
        <v>5</v>
      </c>
      <c r="AG101" s="395">
        <v>0</v>
      </c>
      <c r="AH101" s="395">
        <v>0</v>
      </c>
      <c r="AI101" s="395">
        <v>0</v>
      </c>
      <c r="AJ101" s="395">
        <v>1</v>
      </c>
      <c r="AK101" s="395">
        <v>0</v>
      </c>
      <c r="AL101" s="395">
        <v>0</v>
      </c>
      <c r="AM101" s="395">
        <v>0</v>
      </c>
      <c r="AN101" s="395">
        <v>0</v>
      </c>
      <c r="AO101" s="395">
        <v>0</v>
      </c>
      <c r="AP101" s="395">
        <v>0</v>
      </c>
      <c r="AQ101" s="395">
        <v>1</v>
      </c>
      <c r="AR101" s="395">
        <v>0</v>
      </c>
      <c r="AS101" s="395">
        <v>0</v>
      </c>
      <c r="AT101" s="395">
        <v>0</v>
      </c>
    </row>
    <row r="102" spans="1:46" s="314" customFormat="1" ht="22.5" customHeight="1">
      <c r="A102" s="319"/>
      <c r="B102" s="400" t="s">
        <v>17</v>
      </c>
      <c r="C102" s="330"/>
      <c r="D102" s="408"/>
      <c r="E102" s="397">
        <v>111</v>
      </c>
      <c r="F102" s="397">
        <v>89</v>
      </c>
      <c r="G102" s="397">
        <v>121</v>
      </c>
      <c r="H102" s="397">
        <v>141</v>
      </c>
      <c r="I102" s="397">
        <v>133</v>
      </c>
      <c r="J102" s="397">
        <v>106</v>
      </c>
      <c r="K102" s="397">
        <v>129</v>
      </c>
      <c r="L102" s="397">
        <v>129</v>
      </c>
      <c r="M102" s="397">
        <v>127</v>
      </c>
      <c r="N102" s="397">
        <v>115</v>
      </c>
      <c r="O102" s="397">
        <v>151</v>
      </c>
      <c r="P102" s="397">
        <v>138</v>
      </c>
      <c r="Q102" s="416">
        <v>1490</v>
      </c>
      <c r="R102" s="397">
        <v>9</v>
      </c>
      <c r="S102" s="397">
        <v>11</v>
      </c>
      <c r="T102" s="397">
        <v>10</v>
      </c>
      <c r="U102" s="397">
        <v>10</v>
      </c>
      <c r="V102" s="397">
        <v>10</v>
      </c>
      <c r="W102" s="397">
        <v>11</v>
      </c>
      <c r="X102" s="397">
        <v>0</v>
      </c>
      <c r="Y102" s="397">
        <v>57</v>
      </c>
      <c r="Z102" s="397">
        <v>19</v>
      </c>
      <c r="AA102" s="397">
        <v>5</v>
      </c>
      <c r="AB102" s="397">
        <v>1</v>
      </c>
      <c r="AC102" s="397">
        <v>5</v>
      </c>
      <c r="AD102" s="397">
        <v>1</v>
      </c>
      <c r="AE102" s="397">
        <v>33</v>
      </c>
      <c r="AF102" s="397">
        <v>65</v>
      </c>
      <c r="AG102" s="397">
        <v>0</v>
      </c>
      <c r="AH102" s="397">
        <v>0</v>
      </c>
      <c r="AI102" s="397">
        <v>1</v>
      </c>
      <c r="AJ102" s="397">
        <v>5</v>
      </c>
      <c r="AK102" s="397">
        <v>0</v>
      </c>
      <c r="AL102" s="397">
        <v>0</v>
      </c>
      <c r="AM102" s="397">
        <v>0</v>
      </c>
      <c r="AN102" s="397">
        <v>2</v>
      </c>
      <c r="AO102" s="397">
        <v>0</v>
      </c>
      <c r="AP102" s="397">
        <v>6</v>
      </c>
      <c r="AQ102" s="397">
        <v>3</v>
      </c>
      <c r="AR102" s="397">
        <v>3</v>
      </c>
      <c r="AS102" s="397">
        <v>0</v>
      </c>
      <c r="AT102" s="397">
        <v>0</v>
      </c>
    </row>
    <row r="103" spans="1:46" ht="22.5" customHeight="1">
      <c r="A103" s="395" t="s">
        <v>657</v>
      </c>
      <c r="B103" s="398" t="s">
        <v>825</v>
      </c>
      <c r="C103" s="317" t="s">
        <v>282</v>
      </c>
      <c r="D103" s="406"/>
      <c r="E103" s="318">
        <v>33</v>
      </c>
      <c r="F103" s="318">
        <v>25</v>
      </c>
      <c r="G103" s="318">
        <v>24</v>
      </c>
      <c r="H103" s="318">
        <v>27</v>
      </c>
      <c r="I103" s="318">
        <v>29</v>
      </c>
      <c r="J103" s="318">
        <v>35</v>
      </c>
      <c r="K103" s="318">
        <v>29</v>
      </c>
      <c r="L103" s="318">
        <v>34</v>
      </c>
      <c r="M103" s="318">
        <v>38</v>
      </c>
      <c r="N103" s="318">
        <v>34</v>
      </c>
      <c r="O103" s="318">
        <v>32</v>
      </c>
      <c r="P103" s="318">
        <v>33</v>
      </c>
      <c r="Q103" s="395">
        <v>373</v>
      </c>
      <c r="R103" s="395">
        <v>2</v>
      </c>
      <c r="S103" s="395">
        <v>2</v>
      </c>
      <c r="T103" s="395">
        <v>2</v>
      </c>
      <c r="U103" s="395">
        <v>2</v>
      </c>
      <c r="V103" s="395">
        <v>2</v>
      </c>
      <c r="W103" s="395">
        <v>2</v>
      </c>
      <c r="X103" s="395">
        <v>0</v>
      </c>
      <c r="Y103" s="395">
        <v>17</v>
      </c>
      <c r="Z103" s="395">
        <v>3</v>
      </c>
      <c r="AA103" s="318">
        <v>1</v>
      </c>
      <c r="AB103" s="318">
        <v>0</v>
      </c>
      <c r="AC103" s="318">
        <v>0</v>
      </c>
      <c r="AD103" s="318">
        <v>1</v>
      </c>
      <c r="AE103" s="318">
        <v>6</v>
      </c>
      <c r="AF103" s="318">
        <v>14</v>
      </c>
      <c r="AG103" s="318">
        <v>0</v>
      </c>
      <c r="AH103" s="318">
        <v>0</v>
      </c>
      <c r="AI103" s="318">
        <v>0</v>
      </c>
      <c r="AJ103" s="318">
        <v>1</v>
      </c>
      <c r="AK103" s="318">
        <v>0</v>
      </c>
      <c r="AL103" s="318">
        <v>0</v>
      </c>
      <c r="AM103" s="318">
        <v>0</v>
      </c>
      <c r="AN103" s="318">
        <v>0</v>
      </c>
      <c r="AO103" s="318">
        <v>0</v>
      </c>
      <c r="AP103" s="318">
        <v>1</v>
      </c>
      <c r="AQ103" s="395">
        <v>0</v>
      </c>
      <c r="AR103" s="395">
        <v>2</v>
      </c>
      <c r="AS103" s="395">
        <v>0</v>
      </c>
      <c r="AT103" s="395">
        <v>1</v>
      </c>
    </row>
    <row r="104" spans="1:46" ht="22.5" customHeight="1">
      <c r="A104" s="395" t="s">
        <v>657</v>
      </c>
      <c r="B104" s="398" t="s">
        <v>941</v>
      </c>
      <c r="C104" s="317" t="s">
        <v>282</v>
      </c>
      <c r="D104" s="406"/>
      <c r="E104" s="318">
        <v>14</v>
      </c>
      <c r="F104" s="318">
        <v>11</v>
      </c>
      <c r="G104" s="318">
        <v>16</v>
      </c>
      <c r="H104" s="318">
        <v>16</v>
      </c>
      <c r="I104" s="318">
        <v>13</v>
      </c>
      <c r="J104" s="318">
        <v>12</v>
      </c>
      <c r="K104" s="318">
        <v>11</v>
      </c>
      <c r="L104" s="318">
        <v>13</v>
      </c>
      <c r="M104" s="318">
        <v>12</v>
      </c>
      <c r="N104" s="318">
        <v>23</v>
      </c>
      <c r="O104" s="318">
        <v>16</v>
      </c>
      <c r="P104" s="318">
        <v>11</v>
      </c>
      <c r="Q104" s="395">
        <v>168</v>
      </c>
      <c r="R104" s="395">
        <v>1</v>
      </c>
      <c r="S104" s="395">
        <v>1</v>
      </c>
      <c r="T104" s="395">
        <v>1</v>
      </c>
      <c r="U104" s="395">
        <v>1</v>
      </c>
      <c r="V104" s="395">
        <v>1</v>
      </c>
      <c r="W104" s="395">
        <v>1</v>
      </c>
      <c r="X104" s="395">
        <v>0</v>
      </c>
      <c r="Y104" s="395">
        <v>6</v>
      </c>
      <c r="Z104" s="395">
        <v>2</v>
      </c>
      <c r="AA104" s="318">
        <v>1</v>
      </c>
      <c r="AB104" s="318">
        <v>0</v>
      </c>
      <c r="AC104" s="318">
        <v>1</v>
      </c>
      <c r="AD104" s="318">
        <v>0</v>
      </c>
      <c r="AE104" s="318">
        <v>4</v>
      </c>
      <c r="AF104" s="318">
        <v>7</v>
      </c>
      <c r="AG104" s="318">
        <v>0</v>
      </c>
      <c r="AH104" s="318">
        <v>0</v>
      </c>
      <c r="AI104" s="318">
        <v>0</v>
      </c>
      <c r="AJ104" s="318">
        <v>1</v>
      </c>
      <c r="AK104" s="318">
        <v>0</v>
      </c>
      <c r="AL104" s="318">
        <v>0</v>
      </c>
      <c r="AM104" s="318">
        <v>0</v>
      </c>
      <c r="AN104" s="318">
        <v>0</v>
      </c>
      <c r="AO104" s="318">
        <v>0</v>
      </c>
      <c r="AP104" s="318">
        <v>0</v>
      </c>
      <c r="AQ104" s="421">
        <v>1</v>
      </c>
      <c r="AR104" s="395">
        <v>0</v>
      </c>
      <c r="AS104" s="395">
        <v>0</v>
      </c>
      <c r="AT104" s="395">
        <v>0</v>
      </c>
    </row>
    <row r="105" spans="1:46" ht="22.5" customHeight="1">
      <c r="A105" s="395" t="s">
        <v>657</v>
      </c>
      <c r="B105" s="398" t="s">
        <v>827</v>
      </c>
      <c r="C105" s="317" t="s">
        <v>282</v>
      </c>
      <c r="D105" s="406"/>
      <c r="E105" s="318">
        <v>6</v>
      </c>
      <c r="F105" s="318">
        <v>9</v>
      </c>
      <c r="G105" s="318">
        <v>11</v>
      </c>
      <c r="H105" s="318">
        <v>14</v>
      </c>
      <c r="I105" s="318">
        <v>4</v>
      </c>
      <c r="J105" s="318">
        <v>5</v>
      </c>
      <c r="K105" s="318">
        <v>13</v>
      </c>
      <c r="L105" s="318">
        <v>8</v>
      </c>
      <c r="M105" s="318">
        <v>7</v>
      </c>
      <c r="N105" s="318">
        <v>8</v>
      </c>
      <c r="O105" s="318">
        <v>10</v>
      </c>
      <c r="P105" s="318">
        <v>14</v>
      </c>
      <c r="Q105" s="395">
        <v>109</v>
      </c>
      <c r="R105" s="395">
        <v>1</v>
      </c>
      <c r="S105" s="395">
        <v>1</v>
      </c>
      <c r="T105" s="395">
        <v>1</v>
      </c>
      <c r="U105" s="395">
        <v>1</v>
      </c>
      <c r="V105" s="395">
        <v>1</v>
      </c>
      <c r="W105" s="395">
        <v>1</v>
      </c>
      <c r="X105" s="395">
        <v>0</v>
      </c>
      <c r="Y105" s="395">
        <v>6</v>
      </c>
      <c r="Z105" s="395">
        <v>2</v>
      </c>
      <c r="AA105" s="318">
        <v>0</v>
      </c>
      <c r="AB105" s="318">
        <v>1</v>
      </c>
      <c r="AC105" s="318">
        <v>1</v>
      </c>
      <c r="AD105" s="318">
        <v>0</v>
      </c>
      <c r="AE105" s="318">
        <v>5</v>
      </c>
      <c r="AF105" s="318">
        <v>5</v>
      </c>
      <c r="AG105" s="318">
        <v>0</v>
      </c>
      <c r="AH105" s="318">
        <v>0</v>
      </c>
      <c r="AI105" s="318">
        <v>0</v>
      </c>
      <c r="AJ105" s="318">
        <v>1</v>
      </c>
      <c r="AK105" s="318">
        <v>0</v>
      </c>
      <c r="AL105" s="318">
        <v>0</v>
      </c>
      <c r="AM105" s="318">
        <v>0</v>
      </c>
      <c r="AN105" s="318">
        <v>0</v>
      </c>
      <c r="AO105" s="318">
        <v>0</v>
      </c>
      <c r="AP105" s="318">
        <v>1</v>
      </c>
      <c r="AQ105" s="395">
        <v>0</v>
      </c>
      <c r="AR105" s="395">
        <v>1</v>
      </c>
      <c r="AS105" s="395">
        <v>0</v>
      </c>
      <c r="AT105" s="395">
        <v>0</v>
      </c>
    </row>
    <row r="106" spans="1:46" ht="22.5" customHeight="1">
      <c r="A106" s="395" t="s">
        <v>657</v>
      </c>
      <c r="B106" s="398" t="s">
        <v>656</v>
      </c>
      <c r="C106" s="317" t="s">
        <v>282</v>
      </c>
      <c r="D106" s="406"/>
      <c r="E106" s="318">
        <v>21</v>
      </c>
      <c r="F106" s="318">
        <v>17</v>
      </c>
      <c r="G106" s="318">
        <v>23</v>
      </c>
      <c r="H106" s="318">
        <v>19</v>
      </c>
      <c r="I106" s="318">
        <v>30</v>
      </c>
      <c r="J106" s="318">
        <v>22</v>
      </c>
      <c r="K106" s="318">
        <v>26</v>
      </c>
      <c r="L106" s="318">
        <v>26</v>
      </c>
      <c r="M106" s="318">
        <v>24</v>
      </c>
      <c r="N106" s="318">
        <v>27</v>
      </c>
      <c r="O106" s="318">
        <v>27</v>
      </c>
      <c r="P106" s="318">
        <v>30</v>
      </c>
      <c r="Q106" s="395">
        <v>292</v>
      </c>
      <c r="R106" s="395">
        <v>1</v>
      </c>
      <c r="S106" s="395">
        <v>2</v>
      </c>
      <c r="T106" s="395">
        <v>2</v>
      </c>
      <c r="U106" s="395">
        <v>2</v>
      </c>
      <c r="V106" s="395">
        <v>2</v>
      </c>
      <c r="W106" s="395">
        <v>2</v>
      </c>
      <c r="X106" s="395">
        <v>0</v>
      </c>
      <c r="Y106" s="395">
        <v>11</v>
      </c>
      <c r="Z106" s="395">
        <v>3</v>
      </c>
      <c r="AA106" s="318">
        <v>1</v>
      </c>
      <c r="AB106" s="318">
        <v>0</v>
      </c>
      <c r="AC106" s="318">
        <v>1</v>
      </c>
      <c r="AD106" s="318">
        <v>0</v>
      </c>
      <c r="AE106" s="318">
        <v>6</v>
      </c>
      <c r="AF106" s="318">
        <v>10</v>
      </c>
      <c r="AG106" s="318">
        <v>0</v>
      </c>
      <c r="AH106" s="318">
        <v>0</v>
      </c>
      <c r="AI106" s="318">
        <v>0</v>
      </c>
      <c r="AJ106" s="318">
        <v>1</v>
      </c>
      <c r="AK106" s="318">
        <v>0</v>
      </c>
      <c r="AL106" s="318">
        <v>0</v>
      </c>
      <c r="AM106" s="318">
        <v>0</v>
      </c>
      <c r="AN106" s="318">
        <v>0</v>
      </c>
      <c r="AO106" s="318">
        <v>0</v>
      </c>
      <c r="AP106" s="318">
        <v>2</v>
      </c>
      <c r="AQ106" s="395">
        <v>1</v>
      </c>
      <c r="AR106" s="395">
        <v>0</v>
      </c>
      <c r="AS106" s="395">
        <v>0</v>
      </c>
      <c r="AT106" s="395">
        <v>0</v>
      </c>
    </row>
    <row r="107" spans="1:46" ht="22.5" customHeight="1">
      <c r="A107" s="395" t="s">
        <v>657</v>
      </c>
      <c r="B107" s="398" t="s">
        <v>603</v>
      </c>
      <c r="C107" s="317" t="s">
        <v>282</v>
      </c>
      <c r="D107" s="406"/>
      <c r="E107" s="318">
        <v>2</v>
      </c>
      <c r="F107" s="318">
        <v>3</v>
      </c>
      <c r="G107" s="318">
        <v>5</v>
      </c>
      <c r="H107" s="318">
        <v>3</v>
      </c>
      <c r="I107" s="318">
        <v>11</v>
      </c>
      <c r="J107" s="318">
        <v>11</v>
      </c>
      <c r="K107" s="318">
        <v>6</v>
      </c>
      <c r="L107" s="318">
        <v>4</v>
      </c>
      <c r="M107" s="318">
        <v>8</v>
      </c>
      <c r="N107" s="318">
        <v>7</v>
      </c>
      <c r="O107" s="318">
        <v>11</v>
      </c>
      <c r="P107" s="318">
        <v>4</v>
      </c>
      <c r="Q107" s="395">
        <v>75</v>
      </c>
      <c r="R107" s="395">
        <v>1</v>
      </c>
      <c r="S107" s="395">
        <v>1</v>
      </c>
      <c r="T107" s="395">
        <v>1</v>
      </c>
      <c r="U107" s="395">
        <v>1</v>
      </c>
      <c r="V107" s="395">
        <v>1</v>
      </c>
      <c r="W107" s="395">
        <v>1</v>
      </c>
      <c r="X107" s="395">
        <v>0</v>
      </c>
      <c r="Y107" s="395">
        <v>5</v>
      </c>
      <c r="Z107" s="395">
        <v>3</v>
      </c>
      <c r="AA107" s="318">
        <v>1</v>
      </c>
      <c r="AB107" s="318">
        <v>0</v>
      </c>
      <c r="AC107" s="318">
        <v>0</v>
      </c>
      <c r="AD107" s="318">
        <v>1</v>
      </c>
      <c r="AE107" s="318">
        <v>4</v>
      </c>
      <c r="AF107" s="318">
        <v>6</v>
      </c>
      <c r="AG107" s="318">
        <v>0</v>
      </c>
      <c r="AH107" s="318">
        <v>0</v>
      </c>
      <c r="AI107" s="318">
        <v>0</v>
      </c>
      <c r="AJ107" s="318">
        <v>1</v>
      </c>
      <c r="AK107" s="318">
        <v>0</v>
      </c>
      <c r="AL107" s="318">
        <v>0</v>
      </c>
      <c r="AM107" s="318">
        <v>0</v>
      </c>
      <c r="AN107" s="318">
        <v>0</v>
      </c>
      <c r="AO107" s="318">
        <v>0</v>
      </c>
      <c r="AP107" s="318">
        <v>0</v>
      </c>
      <c r="AQ107" s="395">
        <v>0</v>
      </c>
      <c r="AR107" s="395">
        <v>0</v>
      </c>
      <c r="AS107" s="395">
        <v>0</v>
      </c>
      <c r="AT107" s="395">
        <v>0</v>
      </c>
    </row>
    <row r="108" spans="1:46" ht="22.5" customHeight="1">
      <c r="A108" s="395" t="s">
        <v>657</v>
      </c>
      <c r="B108" s="398" t="s">
        <v>233</v>
      </c>
      <c r="C108" s="317" t="s">
        <v>282</v>
      </c>
      <c r="D108" s="406"/>
      <c r="E108" s="318">
        <v>9</v>
      </c>
      <c r="F108" s="318">
        <v>7</v>
      </c>
      <c r="G108" s="318">
        <v>8</v>
      </c>
      <c r="H108" s="318">
        <v>8</v>
      </c>
      <c r="I108" s="318">
        <v>14</v>
      </c>
      <c r="J108" s="318">
        <v>8</v>
      </c>
      <c r="K108" s="318">
        <v>8</v>
      </c>
      <c r="L108" s="318">
        <v>10</v>
      </c>
      <c r="M108" s="318">
        <v>9</v>
      </c>
      <c r="N108" s="318">
        <v>19</v>
      </c>
      <c r="O108" s="318">
        <v>13</v>
      </c>
      <c r="P108" s="318">
        <v>20</v>
      </c>
      <c r="Q108" s="395">
        <v>133</v>
      </c>
      <c r="R108" s="395">
        <v>1</v>
      </c>
      <c r="S108" s="395">
        <v>1</v>
      </c>
      <c r="T108" s="395">
        <v>1</v>
      </c>
      <c r="U108" s="395">
        <v>1</v>
      </c>
      <c r="V108" s="395">
        <v>1</v>
      </c>
      <c r="W108" s="395">
        <v>1</v>
      </c>
      <c r="X108" s="395">
        <v>0</v>
      </c>
      <c r="Y108" s="395">
        <v>4</v>
      </c>
      <c r="Z108" s="395">
        <v>2</v>
      </c>
      <c r="AA108" s="318">
        <v>1</v>
      </c>
      <c r="AB108" s="318">
        <v>0</v>
      </c>
      <c r="AC108" s="318">
        <v>1</v>
      </c>
      <c r="AD108" s="318">
        <v>0</v>
      </c>
      <c r="AE108" s="318">
        <v>4</v>
      </c>
      <c r="AF108" s="318">
        <v>6</v>
      </c>
      <c r="AG108" s="318">
        <v>0</v>
      </c>
      <c r="AH108" s="318">
        <v>0</v>
      </c>
      <c r="AI108" s="318">
        <v>0</v>
      </c>
      <c r="AJ108" s="318">
        <v>1</v>
      </c>
      <c r="AK108" s="318">
        <v>0</v>
      </c>
      <c r="AL108" s="318">
        <v>0</v>
      </c>
      <c r="AM108" s="318">
        <v>0</v>
      </c>
      <c r="AN108" s="318">
        <v>0</v>
      </c>
      <c r="AO108" s="318">
        <v>0</v>
      </c>
      <c r="AP108" s="318">
        <v>0</v>
      </c>
      <c r="AQ108" s="395">
        <v>1</v>
      </c>
      <c r="AR108" s="395">
        <v>0</v>
      </c>
      <c r="AS108" s="395">
        <v>0</v>
      </c>
      <c r="AT108" s="395">
        <v>0</v>
      </c>
    </row>
    <row r="109" spans="1:46" s="314" customFormat="1" ht="22.5" customHeight="1">
      <c r="A109" s="319"/>
      <c r="B109" s="400" t="s">
        <v>29</v>
      </c>
      <c r="C109" s="330"/>
      <c r="D109" s="408"/>
      <c r="E109" s="397">
        <v>85</v>
      </c>
      <c r="F109" s="397">
        <v>72</v>
      </c>
      <c r="G109" s="397">
        <v>87</v>
      </c>
      <c r="H109" s="397">
        <v>87</v>
      </c>
      <c r="I109" s="397">
        <v>101</v>
      </c>
      <c r="J109" s="397">
        <v>93</v>
      </c>
      <c r="K109" s="397">
        <v>93</v>
      </c>
      <c r="L109" s="397">
        <v>95</v>
      </c>
      <c r="M109" s="397">
        <v>98</v>
      </c>
      <c r="N109" s="397">
        <v>118</v>
      </c>
      <c r="O109" s="397">
        <v>109</v>
      </c>
      <c r="P109" s="397">
        <v>112</v>
      </c>
      <c r="Q109" s="416">
        <v>1150</v>
      </c>
      <c r="R109" s="397">
        <v>7</v>
      </c>
      <c r="S109" s="397">
        <v>8</v>
      </c>
      <c r="T109" s="397">
        <v>8</v>
      </c>
      <c r="U109" s="397">
        <v>8</v>
      </c>
      <c r="V109" s="397">
        <v>8</v>
      </c>
      <c r="W109" s="397">
        <v>8</v>
      </c>
      <c r="X109" s="397">
        <v>0</v>
      </c>
      <c r="Y109" s="397">
        <v>49</v>
      </c>
      <c r="Z109" s="397">
        <v>15</v>
      </c>
      <c r="AA109" s="397">
        <v>5</v>
      </c>
      <c r="AB109" s="397">
        <v>1</v>
      </c>
      <c r="AC109" s="397">
        <v>4</v>
      </c>
      <c r="AD109" s="397">
        <v>2</v>
      </c>
      <c r="AE109" s="397">
        <v>29</v>
      </c>
      <c r="AF109" s="397">
        <v>48</v>
      </c>
      <c r="AG109" s="397">
        <v>0</v>
      </c>
      <c r="AH109" s="397">
        <v>0</v>
      </c>
      <c r="AI109" s="397">
        <v>0</v>
      </c>
      <c r="AJ109" s="397">
        <v>6</v>
      </c>
      <c r="AK109" s="397">
        <v>0</v>
      </c>
      <c r="AL109" s="397">
        <v>0</v>
      </c>
      <c r="AM109" s="397">
        <v>0</v>
      </c>
      <c r="AN109" s="397">
        <v>0</v>
      </c>
      <c r="AO109" s="397">
        <v>0</v>
      </c>
      <c r="AP109" s="397">
        <v>4</v>
      </c>
      <c r="AQ109" s="397">
        <v>3</v>
      </c>
      <c r="AR109" s="397">
        <v>3</v>
      </c>
      <c r="AS109" s="397">
        <v>0</v>
      </c>
      <c r="AT109" s="397">
        <v>1</v>
      </c>
    </row>
    <row r="110" spans="1:46" ht="22.5" customHeight="1">
      <c r="A110" s="395" t="s">
        <v>653</v>
      </c>
      <c r="B110" s="398" t="s">
        <v>829</v>
      </c>
      <c r="C110" s="317" t="s">
        <v>282</v>
      </c>
      <c r="D110" s="406"/>
      <c r="E110" s="318">
        <v>67</v>
      </c>
      <c r="F110" s="318">
        <v>43</v>
      </c>
      <c r="G110" s="318">
        <v>62</v>
      </c>
      <c r="H110" s="318">
        <v>34</v>
      </c>
      <c r="I110" s="318">
        <v>54</v>
      </c>
      <c r="J110" s="318">
        <v>51</v>
      </c>
      <c r="K110" s="318">
        <v>56</v>
      </c>
      <c r="L110" s="318">
        <v>60</v>
      </c>
      <c r="M110" s="318">
        <v>60</v>
      </c>
      <c r="N110" s="318">
        <v>66</v>
      </c>
      <c r="O110" s="318">
        <v>75</v>
      </c>
      <c r="P110" s="318">
        <v>57</v>
      </c>
      <c r="Q110" s="395">
        <v>685</v>
      </c>
      <c r="R110" s="395">
        <v>4</v>
      </c>
      <c r="S110" s="395">
        <v>3</v>
      </c>
      <c r="T110" s="395">
        <v>4</v>
      </c>
      <c r="U110" s="395">
        <v>4</v>
      </c>
      <c r="V110" s="395">
        <v>5</v>
      </c>
      <c r="W110" s="395">
        <v>5</v>
      </c>
      <c r="X110" s="395">
        <v>0</v>
      </c>
      <c r="Y110" s="395">
        <v>12</v>
      </c>
      <c r="Z110" s="395">
        <v>3</v>
      </c>
      <c r="AA110" s="318">
        <v>1</v>
      </c>
      <c r="AB110" s="318">
        <v>0</v>
      </c>
      <c r="AC110" s="318">
        <v>0</v>
      </c>
      <c r="AD110" s="318">
        <v>1</v>
      </c>
      <c r="AE110" s="318">
        <v>8</v>
      </c>
      <c r="AF110" s="318">
        <v>23</v>
      </c>
      <c r="AG110" s="318">
        <v>0</v>
      </c>
      <c r="AH110" s="318">
        <v>0</v>
      </c>
      <c r="AI110" s="318">
        <v>0</v>
      </c>
      <c r="AJ110" s="318">
        <v>1</v>
      </c>
      <c r="AK110" s="318">
        <v>0</v>
      </c>
      <c r="AL110" s="318">
        <v>1</v>
      </c>
      <c r="AM110" s="318">
        <v>0</v>
      </c>
      <c r="AN110" s="318">
        <v>2</v>
      </c>
      <c r="AO110" s="318">
        <v>0</v>
      </c>
      <c r="AP110" s="318">
        <v>2</v>
      </c>
      <c r="AQ110" s="395">
        <v>2</v>
      </c>
      <c r="AR110" s="395">
        <v>0</v>
      </c>
      <c r="AS110" s="395">
        <v>0</v>
      </c>
      <c r="AT110" s="395">
        <v>0</v>
      </c>
    </row>
    <row r="111" spans="1:46" ht="22.5" customHeight="1">
      <c r="A111" s="395" t="s">
        <v>653</v>
      </c>
      <c r="B111" s="398" t="s">
        <v>195</v>
      </c>
      <c r="C111" s="317" t="s">
        <v>282</v>
      </c>
      <c r="D111" s="406"/>
      <c r="E111" s="318">
        <v>35</v>
      </c>
      <c r="F111" s="318">
        <v>35</v>
      </c>
      <c r="G111" s="318">
        <v>27</v>
      </c>
      <c r="H111" s="318">
        <v>25</v>
      </c>
      <c r="I111" s="318">
        <v>34</v>
      </c>
      <c r="J111" s="318">
        <v>35</v>
      </c>
      <c r="K111" s="318">
        <v>35</v>
      </c>
      <c r="L111" s="318">
        <v>27</v>
      </c>
      <c r="M111" s="318">
        <v>29</v>
      </c>
      <c r="N111" s="318">
        <v>36</v>
      </c>
      <c r="O111" s="318">
        <v>21</v>
      </c>
      <c r="P111" s="318">
        <v>36</v>
      </c>
      <c r="Q111" s="395">
        <v>375</v>
      </c>
      <c r="R111" s="395">
        <v>2</v>
      </c>
      <c r="S111" s="395">
        <v>2</v>
      </c>
      <c r="T111" s="395">
        <v>2</v>
      </c>
      <c r="U111" s="395">
        <v>2</v>
      </c>
      <c r="V111" s="395">
        <v>2</v>
      </c>
      <c r="W111" s="395">
        <v>2</v>
      </c>
      <c r="X111" s="395">
        <v>0</v>
      </c>
      <c r="Y111" s="395">
        <v>8</v>
      </c>
      <c r="Z111" s="395">
        <v>3</v>
      </c>
      <c r="AA111" s="318">
        <v>1</v>
      </c>
      <c r="AB111" s="318">
        <v>0</v>
      </c>
      <c r="AC111" s="318">
        <v>1</v>
      </c>
      <c r="AD111" s="318">
        <v>0</v>
      </c>
      <c r="AE111" s="318">
        <v>6</v>
      </c>
      <c r="AF111" s="318">
        <v>14</v>
      </c>
      <c r="AG111" s="318">
        <v>0</v>
      </c>
      <c r="AH111" s="318">
        <v>0</v>
      </c>
      <c r="AI111" s="318">
        <v>0</v>
      </c>
      <c r="AJ111" s="318">
        <v>1</v>
      </c>
      <c r="AK111" s="318">
        <v>0</v>
      </c>
      <c r="AL111" s="318">
        <v>1</v>
      </c>
      <c r="AM111" s="318">
        <v>0</v>
      </c>
      <c r="AN111" s="318">
        <v>0</v>
      </c>
      <c r="AO111" s="318">
        <v>0</v>
      </c>
      <c r="AP111" s="318">
        <v>0</v>
      </c>
      <c r="AQ111" s="395">
        <v>0</v>
      </c>
      <c r="AR111" s="395">
        <v>1</v>
      </c>
      <c r="AS111" s="395">
        <v>0</v>
      </c>
      <c r="AT111" s="395">
        <v>0</v>
      </c>
    </row>
    <row r="112" spans="1:46" ht="22.5" customHeight="1">
      <c r="A112" s="395" t="s">
        <v>653</v>
      </c>
      <c r="B112" s="398" t="s">
        <v>830</v>
      </c>
      <c r="C112" s="317" t="s">
        <v>282</v>
      </c>
      <c r="D112" s="406"/>
      <c r="E112" s="318">
        <v>15</v>
      </c>
      <c r="F112" s="318">
        <v>12</v>
      </c>
      <c r="G112" s="318">
        <v>10</v>
      </c>
      <c r="H112" s="318">
        <v>11</v>
      </c>
      <c r="I112" s="318">
        <v>15</v>
      </c>
      <c r="J112" s="318">
        <v>17</v>
      </c>
      <c r="K112" s="318">
        <v>15</v>
      </c>
      <c r="L112" s="318">
        <v>11</v>
      </c>
      <c r="M112" s="318">
        <v>12</v>
      </c>
      <c r="N112" s="318">
        <v>14</v>
      </c>
      <c r="O112" s="318">
        <v>18</v>
      </c>
      <c r="P112" s="318">
        <v>14</v>
      </c>
      <c r="Q112" s="395">
        <v>164</v>
      </c>
      <c r="R112" s="395">
        <v>1</v>
      </c>
      <c r="S112" s="395">
        <v>1</v>
      </c>
      <c r="T112" s="395">
        <v>1</v>
      </c>
      <c r="U112" s="395">
        <v>1</v>
      </c>
      <c r="V112" s="395">
        <v>1</v>
      </c>
      <c r="W112" s="395">
        <v>1</v>
      </c>
      <c r="X112" s="395">
        <v>0</v>
      </c>
      <c r="Y112" s="395">
        <v>7</v>
      </c>
      <c r="Z112" s="395">
        <v>3</v>
      </c>
      <c r="AA112" s="318">
        <v>1</v>
      </c>
      <c r="AB112" s="318">
        <v>0</v>
      </c>
      <c r="AC112" s="318">
        <v>0</v>
      </c>
      <c r="AD112" s="318">
        <v>1</v>
      </c>
      <c r="AE112" s="318">
        <v>3</v>
      </c>
      <c r="AF112" s="318">
        <v>7</v>
      </c>
      <c r="AG112" s="318">
        <v>0</v>
      </c>
      <c r="AH112" s="318">
        <v>0</v>
      </c>
      <c r="AI112" s="318">
        <v>0</v>
      </c>
      <c r="AJ112" s="318">
        <v>1</v>
      </c>
      <c r="AK112" s="318">
        <v>0</v>
      </c>
      <c r="AL112" s="318">
        <v>0</v>
      </c>
      <c r="AM112" s="318">
        <v>0</v>
      </c>
      <c r="AN112" s="318">
        <v>0</v>
      </c>
      <c r="AO112" s="318">
        <v>0</v>
      </c>
      <c r="AP112" s="318">
        <v>0</v>
      </c>
      <c r="AQ112" s="395">
        <v>0</v>
      </c>
      <c r="AR112" s="395">
        <v>1</v>
      </c>
      <c r="AS112" s="395">
        <v>0</v>
      </c>
      <c r="AT112" s="395">
        <v>0</v>
      </c>
    </row>
    <row r="113" spans="1:46" ht="22.5" customHeight="1">
      <c r="A113" s="395" t="s">
        <v>653</v>
      </c>
      <c r="B113" s="398" t="s">
        <v>537</v>
      </c>
      <c r="C113" s="317" t="s">
        <v>282</v>
      </c>
      <c r="D113" s="406"/>
      <c r="E113" s="318">
        <v>6</v>
      </c>
      <c r="F113" s="318">
        <v>12</v>
      </c>
      <c r="G113" s="318">
        <v>6</v>
      </c>
      <c r="H113" s="318">
        <v>7</v>
      </c>
      <c r="I113" s="318">
        <v>11</v>
      </c>
      <c r="J113" s="318">
        <v>18</v>
      </c>
      <c r="K113" s="318">
        <v>16</v>
      </c>
      <c r="L113" s="318">
        <v>15</v>
      </c>
      <c r="M113" s="318">
        <v>16</v>
      </c>
      <c r="N113" s="318">
        <v>14</v>
      </c>
      <c r="O113" s="318">
        <v>18</v>
      </c>
      <c r="P113" s="318">
        <v>8</v>
      </c>
      <c r="Q113" s="395">
        <v>147</v>
      </c>
      <c r="R113" s="395">
        <v>1</v>
      </c>
      <c r="S113" s="395">
        <v>1</v>
      </c>
      <c r="T113" s="395">
        <v>1</v>
      </c>
      <c r="U113" s="395">
        <v>1</v>
      </c>
      <c r="V113" s="395">
        <v>1</v>
      </c>
      <c r="W113" s="395">
        <v>1</v>
      </c>
      <c r="X113" s="395">
        <v>0</v>
      </c>
      <c r="Y113" s="395">
        <v>3</v>
      </c>
      <c r="Z113" s="395">
        <v>2</v>
      </c>
      <c r="AA113" s="318">
        <v>1</v>
      </c>
      <c r="AB113" s="318">
        <v>0</v>
      </c>
      <c r="AC113" s="318">
        <v>0</v>
      </c>
      <c r="AD113" s="318">
        <v>1</v>
      </c>
      <c r="AE113" s="318">
        <v>2</v>
      </c>
      <c r="AF113" s="318">
        <v>8</v>
      </c>
      <c r="AG113" s="318">
        <v>0</v>
      </c>
      <c r="AH113" s="318">
        <v>0</v>
      </c>
      <c r="AI113" s="318">
        <v>0</v>
      </c>
      <c r="AJ113" s="318">
        <v>1</v>
      </c>
      <c r="AK113" s="318">
        <v>0</v>
      </c>
      <c r="AL113" s="318">
        <v>0</v>
      </c>
      <c r="AM113" s="318">
        <v>0</v>
      </c>
      <c r="AN113" s="318">
        <v>0</v>
      </c>
      <c r="AO113" s="318">
        <v>1</v>
      </c>
      <c r="AP113" s="318">
        <v>0</v>
      </c>
      <c r="AQ113" s="395">
        <v>0</v>
      </c>
      <c r="AR113" s="395">
        <v>1</v>
      </c>
      <c r="AS113" s="395">
        <v>0</v>
      </c>
      <c r="AT113" s="395">
        <v>0</v>
      </c>
    </row>
    <row r="114" spans="1:46" ht="22.5" customHeight="1">
      <c r="A114" s="395" t="s">
        <v>653</v>
      </c>
      <c r="B114" s="398" t="s">
        <v>831</v>
      </c>
      <c r="C114" s="317" t="s">
        <v>282</v>
      </c>
      <c r="D114" s="406"/>
      <c r="E114" s="318">
        <v>40</v>
      </c>
      <c r="F114" s="318">
        <v>58</v>
      </c>
      <c r="G114" s="318">
        <v>38</v>
      </c>
      <c r="H114" s="318">
        <v>40</v>
      </c>
      <c r="I114" s="318">
        <v>44</v>
      </c>
      <c r="J114" s="318">
        <v>37</v>
      </c>
      <c r="K114" s="318">
        <v>33</v>
      </c>
      <c r="L114" s="318">
        <v>43</v>
      </c>
      <c r="M114" s="318">
        <v>48</v>
      </c>
      <c r="N114" s="318">
        <v>43</v>
      </c>
      <c r="O114" s="318">
        <v>49</v>
      </c>
      <c r="P114" s="318">
        <v>43</v>
      </c>
      <c r="Q114" s="395">
        <v>516</v>
      </c>
      <c r="R114" s="395">
        <v>4</v>
      </c>
      <c r="S114" s="395">
        <v>3</v>
      </c>
      <c r="T114" s="395">
        <v>3</v>
      </c>
      <c r="U114" s="395">
        <v>3</v>
      </c>
      <c r="V114" s="395">
        <v>3</v>
      </c>
      <c r="W114" s="395">
        <v>3</v>
      </c>
      <c r="X114" s="395">
        <v>0</v>
      </c>
      <c r="Y114" s="395">
        <v>8</v>
      </c>
      <c r="Z114" s="395">
        <v>3</v>
      </c>
      <c r="AA114" s="318">
        <v>1</v>
      </c>
      <c r="AB114" s="318">
        <v>0</v>
      </c>
      <c r="AC114" s="318">
        <v>1</v>
      </c>
      <c r="AD114" s="318">
        <v>0</v>
      </c>
      <c r="AE114" s="318">
        <v>5</v>
      </c>
      <c r="AF114" s="318">
        <v>17</v>
      </c>
      <c r="AG114" s="318">
        <v>0</v>
      </c>
      <c r="AH114" s="318">
        <v>0</v>
      </c>
      <c r="AI114" s="318">
        <v>0</v>
      </c>
      <c r="AJ114" s="318">
        <v>1</v>
      </c>
      <c r="AK114" s="318">
        <v>0</v>
      </c>
      <c r="AL114" s="318">
        <v>0</v>
      </c>
      <c r="AM114" s="318">
        <v>0</v>
      </c>
      <c r="AN114" s="318">
        <v>0</v>
      </c>
      <c r="AO114" s="318">
        <v>3</v>
      </c>
      <c r="AP114" s="318">
        <v>2</v>
      </c>
      <c r="AQ114" s="395">
        <v>1</v>
      </c>
      <c r="AR114" s="395">
        <v>0</v>
      </c>
      <c r="AS114" s="395">
        <v>0</v>
      </c>
      <c r="AT114" s="395">
        <v>1</v>
      </c>
    </row>
    <row r="115" spans="1:46" ht="22.5" customHeight="1">
      <c r="A115" s="395" t="s">
        <v>653</v>
      </c>
      <c r="B115" s="398" t="s">
        <v>617</v>
      </c>
      <c r="C115" s="317" t="s">
        <v>282</v>
      </c>
      <c r="D115" s="406"/>
      <c r="E115" s="318">
        <v>13</v>
      </c>
      <c r="F115" s="318">
        <v>8</v>
      </c>
      <c r="G115" s="318">
        <v>3</v>
      </c>
      <c r="H115" s="318">
        <v>17</v>
      </c>
      <c r="I115" s="318">
        <v>15</v>
      </c>
      <c r="J115" s="318">
        <v>15</v>
      </c>
      <c r="K115" s="318">
        <v>8</v>
      </c>
      <c r="L115" s="318">
        <v>10</v>
      </c>
      <c r="M115" s="318">
        <v>12</v>
      </c>
      <c r="N115" s="318">
        <v>15</v>
      </c>
      <c r="O115" s="318">
        <v>13</v>
      </c>
      <c r="P115" s="318">
        <v>8</v>
      </c>
      <c r="Q115" s="395">
        <v>137</v>
      </c>
      <c r="R115" s="395">
        <v>1</v>
      </c>
      <c r="S115" s="395">
        <v>1</v>
      </c>
      <c r="T115" s="395">
        <v>1</v>
      </c>
      <c r="U115" s="395">
        <v>1</v>
      </c>
      <c r="V115" s="395">
        <v>1</v>
      </c>
      <c r="W115" s="395">
        <v>1</v>
      </c>
      <c r="X115" s="395">
        <v>0</v>
      </c>
      <c r="Y115" s="395">
        <v>3</v>
      </c>
      <c r="Z115" s="395">
        <v>3</v>
      </c>
      <c r="AA115" s="318">
        <v>1</v>
      </c>
      <c r="AB115" s="318">
        <v>0</v>
      </c>
      <c r="AC115" s="318">
        <v>0</v>
      </c>
      <c r="AD115" s="318">
        <v>1</v>
      </c>
      <c r="AE115" s="318">
        <v>5</v>
      </c>
      <c r="AF115" s="318">
        <v>7</v>
      </c>
      <c r="AG115" s="318">
        <v>0</v>
      </c>
      <c r="AH115" s="318">
        <v>0</v>
      </c>
      <c r="AI115" s="318">
        <v>0</v>
      </c>
      <c r="AJ115" s="318">
        <v>1</v>
      </c>
      <c r="AK115" s="318">
        <v>0</v>
      </c>
      <c r="AL115" s="318">
        <v>0</v>
      </c>
      <c r="AM115" s="318">
        <v>0</v>
      </c>
      <c r="AN115" s="318">
        <v>0</v>
      </c>
      <c r="AO115" s="318">
        <v>0</v>
      </c>
      <c r="AP115" s="318">
        <v>1</v>
      </c>
      <c r="AQ115" s="395">
        <v>1</v>
      </c>
      <c r="AR115" s="395">
        <v>0</v>
      </c>
      <c r="AS115" s="395">
        <v>0</v>
      </c>
      <c r="AT115" s="395">
        <v>0</v>
      </c>
    </row>
    <row r="116" spans="1:46" ht="22.5" customHeight="1">
      <c r="A116" s="395" t="s">
        <v>653</v>
      </c>
      <c r="B116" s="398" t="s">
        <v>671</v>
      </c>
      <c r="C116" s="317" t="s">
        <v>282</v>
      </c>
      <c r="D116" s="406"/>
      <c r="E116" s="318">
        <v>12</v>
      </c>
      <c r="F116" s="318">
        <v>15</v>
      </c>
      <c r="G116" s="318">
        <v>15</v>
      </c>
      <c r="H116" s="318">
        <v>16</v>
      </c>
      <c r="I116" s="318">
        <v>21</v>
      </c>
      <c r="J116" s="318">
        <v>15</v>
      </c>
      <c r="K116" s="318">
        <v>14</v>
      </c>
      <c r="L116" s="318">
        <v>7</v>
      </c>
      <c r="M116" s="318">
        <v>22</v>
      </c>
      <c r="N116" s="318">
        <v>10</v>
      </c>
      <c r="O116" s="318">
        <v>10</v>
      </c>
      <c r="P116" s="318">
        <v>21</v>
      </c>
      <c r="Q116" s="395">
        <v>178</v>
      </c>
      <c r="R116" s="395">
        <v>1</v>
      </c>
      <c r="S116" s="395">
        <v>1</v>
      </c>
      <c r="T116" s="395">
        <v>1</v>
      </c>
      <c r="U116" s="395">
        <v>1</v>
      </c>
      <c r="V116" s="395">
        <v>1</v>
      </c>
      <c r="W116" s="395">
        <v>1</v>
      </c>
      <c r="X116" s="395">
        <v>0</v>
      </c>
      <c r="Y116" s="395">
        <v>5</v>
      </c>
      <c r="Z116" s="395">
        <v>3</v>
      </c>
      <c r="AA116" s="318">
        <v>0</v>
      </c>
      <c r="AB116" s="318">
        <v>1</v>
      </c>
      <c r="AC116" s="318">
        <v>0</v>
      </c>
      <c r="AD116" s="318">
        <v>1</v>
      </c>
      <c r="AE116" s="318">
        <v>3</v>
      </c>
      <c r="AF116" s="318">
        <v>9</v>
      </c>
      <c r="AG116" s="318">
        <v>0</v>
      </c>
      <c r="AH116" s="318">
        <v>0</v>
      </c>
      <c r="AI116" s="318">
        <v>0</v>
      </c>
      <c r="AJ116" s="318">
        <v>1</v>
      </c>
      <c r="AK116" s="318">
        <v>0</v>
      </c>
      <c r="AL116" s="318">
        <v>0</v>
      </c>
      <c r="AM116" s="318">
        <v>0</v>
      </c>
      <c r="AN116" s="318">
        <v>0</v>
      </c>
      <c r="AO116" s="318">
        <v>0</v>
      </c>
      <c r="AP116" s="318">
        <v>1</v>
      </c>
      <c r="AQ116" s="395">
        <v>0</v>
      </c>
      <c r="AR116" s="395">
        <v>1</v>
      </c>
      <c r="AS116" s="395">
        <v>0</v>
      </c>
      <c r="AT116" s="395">
        <v>0</v>
      </c>
    </row>
    <row r="117" spans="1:46" ht="22.5" customHeight="1">
      <c r="A117" s="395" t="s">
        <v>653</v>
      </c>
      <c r="B117" s="398" t="s">
        <v>621</v>
      </c>
      <c r="C117" s="317" t="s">
        <v>282</v>
      </c>
      <c r="D117" s="406"/>
      <c r="E117" s="318">
        <v>13</v>
      </c>
      <c r="F117" s="318">
        <v>13</v>
      </c>
      <c r="G117" s="318">
        <v>11</v>
      </c>
      <c r="H117" s="318">
        <v>12</v>
      </c>
      <c r="I117" s="318">
        <v>12</v>
      </c>
      <c r="J117" s="318">
        <v>10</v>
      </c>
      <c r="K117" s="318">
        <v>14</v>
      </c>
      <c r="L117" s="318">
        <v>18</v>
      </c>
      <c r="M117" s="318">
        <v>15</v>
      </c>
      <c r="N117" s="318">
        <v>7</v>
      </c>
      <c r="O117" s="318">
        <v>15</v>
      </c>
      <c r="P117" s="318">
        <v>16</v>
      </c>
      <c r="Q117" s="395">
        <v>156</v>
      </c>
      <c r="R117" s="395">
        <v>1</v>
      </c>
      <c r="S117" s="395">
        <v>1</v>
      </c>
      <c r="T117" s="395">
        <v>1</v>
      </c>
      <c r="U117" s="395">
        <v>1</v>
      </c>
      <c r="V117" s="395">
        <v>1</v>
      </c>
      <c r="W117" s="395">
        <v>1</v>
      </c>
      <c r="X117" s="395">
        <v>0</v>
      </c>
      <c r="Y117" s="395">
        <v>5</v>
      </c>
      <c r="Z117" s="395">
        <v>3</v>
      </c>
      <c r="AA117" s="318">
        <v>1</v>
      </c>
      <c r="AB117" s="318">
        <v>0</v>
      </c>
      <c r="AC117" s="318">
        <v>1</v>
      </c>
      <c r="AD117" s="318">
        <v>0</v>
      </c>
      <c r="AE117" s="318">
        <v>2</v>
      </c>
      <c r="AF117" s="318">
        <v>8</v>
      </c>
      <c r="AG117" s="318">
        <v>0</v>
      </c>
      <c r="AH117" s="318">
        <v>0</v>
      </c>
      <c r="AI117" s="318">
        <v>0</v>
      </c>
      <c r="AJ117" s="318">
        <v>0</v>
      </c>
      <c r="AK117" s="318">
        <v>0</v>
      </c>
      <c r="AL117" s="318">
        <v>1</v>
      </c>
      <c r="AM117" s="318">
        <v>0</v>
      </c>
      <c r="AN117" s="318">
        <v>0</v>
      </c>
      <c r="AO117" s="318">
        <v>0</v>
      </c>
      <c r="AP117" s="318">
        <v>0</v>
      </c>
      <c r="AQ117" s="395">
        <v>0</v>
      </c>
      <c r="AR117" s="395">
        <v>1</v>
      </c>
      <c r="AS117" s="395">
        <v>0</v>
      </c>
      <c r="AT117" s="395">
        <v>0</v>
      </c>
    </row>
    <row r="118" spans="1:46" ht="22.5" customHeight="1">
      <c r="A118" s="395" t="s">
        <v>653</v>
      </c>
      <c r="B118" s="398" t="s">
        <v>834</v>
      </c>
      <c r="C118" s="317" t="s">
        <v>282</v>
      </c>
      <c r="D118" s="406"/>
      <c r="E118" s="318">
        <v>4</v>
      </c>
      <c r="F118" s="318">
        <v>14</v>
      </c>
      <c r="G118" s="318">
        <v>25</v>
      </c>
      <c r="H118" s="318">
        <v>15</v>
      </c>
      <c r="I118" s="318">
        <v>19</v>
      </c>
      <c r="J118" s="318">
        <v>29</v>
      </c>
      <c r="K118" s="318">
        <v>19</v>
      </c>
      <c r="L118" s="318">
        <v>17</v>
      </c>
      <c r="M118" s="318">
        <v>21</v>
      </c>
      <c r="N118" s="318">
        <v>24</v>
      </c>
      <c r="O118" s="318">
        <v>22</v>
      </c>
      <c r="P118" s="318">
        <v>25</v>
      </c>
      <c r="Q118" s="395">
        <v>234</v>
      </c>
      <c r="R118" s="395">
        <v>1</v>
      </c>
      <c r="S118" s="395">
        <v>2</v>
      </c>
      <c r="T118" s="395">
        <v>2</v>
      </c>
      <c r="U118" s="395">
        <v>1</v>
      </c>
      <c r="V118" s="395">
        <v>2</v>
      </c>
      <c r="W118" s="395">
        <v>2</v>
      </c>
      <c r="X118" s="395">
        <v>0</v>
      </c>
      <c r="Y118" s="395">
        <v>4</v>
      </c>
      <c r="Z118" s="395">
        <v>3</v>
      </c>
      <c r="AA118" s="318">
        <v>1</v>
      </c>
      <c r="AB118" s="318">
        <v>0</v>
      </c>
      <c r="AC118" s="318">
        <v>1</v>
      </c>
      <c r="AD118" s="318">
        <v>0</v>
      </c>
      <c r="AE118" s="318">
        <v>4</v>
      </c>
      <c r="AF118" s="318">
        <v>11</v>
      </c>
      <c r="AG118" s="318">
        <v>0</v>
      </c>
      <c r="AH118" s="318">
        <v>0</v>
      </c>
      <c r="AI118" s="318">
        <v>0</v>
      </c>
      <c r="AJ118" s="318">
        <v>1</v>
      </c>
      <c r="AK118" s="318">
        <v>0</v>
      </c>
      <c r="AL118" s="318">
        <v>0</v>
      </c>
      <c r="AM118" s="318">
        <v>0</v>
      </c>
      <c r="AN118" s="318">
        <v>1</v>
      </c>
      <c r="AO118" s="318">
        <v>0</v>
      </c>
      <c r="AP118" s="318">
        <v>1</v>
      </c>
      <c r="AQ118" s="395">
        <v>1</v>
      </c>
      <c r="AR118" s="395">
        <v>0</v>
      </c>
      <c r="AS118" s="395">
        <v>0</v>
      </c>
      <c r="AT118" s="395">
        <v>0</v>
      </c>
    </row>
    <row r="119" spans="1:46" ht="22.5" customHeight="1">
      <c r="A119" s="395" t="s">
        <v>653</v>
      </c>
      <c r="B119" s="398" t="s">
        <v>862</v>
      </c>
      <c r="C119" s="317" t="s">
        <v>282</v>
      </c>
      <c r="D119" s="407" t="s">
        <v>135</v>
      </c>
      <c r="E119" s="318">
        <v>4</v>
      </c>
      <c r="F119" s="318">
        <v>7</v>
      </c>
      <c r="G119" s="318">
        <v>8</v>
      </c>
      <c r="H119" s="318">
        <v>10</v>
      </c>
      <c r="I119" s="318">
        <v>9</v>
      </c>
      <c r="J119" s="318">
        <v>7</v>
      </c>
      <c r="K119" s="318">
        <v>4</v>
      </c>
      <c r="L119" s="318">
        <v>7</v>
      </c>
      <c r="M119" s="318">
        <v>7</v>
      </c>
      <c r="N119" s="318">
        <v>5</v>
      </c>
      <c r="O119" s="318">
        <v>9</v>
      </c>
      <c r="P119" s="318">
        <v>5</v>
      </c>
      <c r="Q119" s="395">
        <v>82</v>
      </c>
      <c r="R119" s="395">
        <v>1</v>
      </c>
      <c r="S119" s="395">
        <v>1</v>
      </c>
      <c r="T119" s="395">
        <v>1</v>
      </c>
      <c r="U119" s="395">
        <v>1</v>
      </c>
      <c r="V119" s="395">
        <v>1</v>
      </c>
      <c r="W119" s="395">
        <v>1</v>
      </c>
      <c r="X119" s="395">
        <v>0</v>
      </c>
      <c r="Y119" s="395">
        <v>7</v>
      </c>
      <c r="Z119" s="395">
        <v>2</v>
      </c>
      <c r="AA119" s="318">
        <v>1</v>
      </c>
      <c r="AB119" s="318">
        <v>0</v>
      </c>
      <c r="AC119" s="318">
        <v>1</v>
      </c>
      <c r="AD119" s="318">
        <v>0</v>
      </c>
      <c r="AE119" s="318">
        <v>4</v>
      </c>
      <c r="AF119" s="318">
        <v>6</v>
      </c>
      <c r="AG119" s="318">
        <v>0</v>
      </c>
      <c r="AH119" s="318">
        <v>0</v>
      </c>
      <c r="AI119" s="318">
        <v>0</v>
      </c>
      <c r="AJ119" s="318">
        <v>1</v>
      </c>
      <c r="AK119" s="318">
        <v>0</v>
      </c>
      <c r="AL119" s="318">
        <v>0</v>
      </c>
      <c r="AM119" s="318">
        <v>0</v>
      </c>
      <c r="AN119" s="318">
        <v>0</v>
      </c>
      <c r="AO119" s="318">
        <v>0</v>
      </c>
      <c r="AP119" s="318">
        <v>0</v>
      </c>
      <c r="AQ119" s="395">
        <v>1</v>
      </c>
      <c r="AR119" s="395">
        <v>0</v>
      </c>
      <c r="AS119" s="395">
        <v>0</v>
      </c>
      <c r="AT119" s="395">
        <v>1</v>
      </c>
    </row>
    <row r="120" spans="1:46" ht="22.5" customHeight="1">
      <c r="A120" s="395" t="s">
        <v>653</v>
      </c>
      <c r="B120" s="398" t="s">
        <v>563</v>
      </c>
      <c r="C120" s="317" t="s">
        <v>282</v>
      </c>
      <c r="D120" s="407" t="s">
        <v>1051</v>
      </c>
      <c r="E120" s="318">
        <v>7</v>
      </c>
      <c r="F120" s="318">
        <v>4</v>
      </c>
      <c r="G120" s="318">
        <v>3</v>
      </c>
      <c r="H120" s="318">
        <v>11</v>
      </c>
      <c r="I120" s="318">
        <v>13</v>
      </c>
      <c r="J120" s="318">
        <v>10</v>
      </c>
      <c r="K120" s="318">
        <v>8</v>
      </c>
      <c r="L120" s="318">
        <v>4</v>
      </c>
      <c r="M120" s="318">
        <v>7</v>
      </c>
      <c r="N120" s="318">
        <v>10</v>
      </c>
      <c r="O120" s="318">
        <v>4</v>
      </c>
      <c r="P120" s="318">
        <v>6</v>
      </c>
      <c r="Q120" s="395">
        <v>87</v>
      </c>
      <c r="R120" s="395">
        <v>1</v>
      </c>
      <c r="S120" s="395">
        <v>1</v>
      </c>
      <c r="T120" s="395">
        <v>1</v>
      </c>
      <c r="U120" s="395">
        <v>1</v>
      </c>
      <c r="V120" s="395">
        <v>1</v>
      </c>
      <c r="W120" s="395">
        <v>1</v>
      </c>
      <c r="X120" s="395">
        <v>0</v>
      </c>
      <c r="Y120" s="395">
        <v>4</v>
      </c>
      <c r="Z120" s="395">
        <v>2</v>
      </c>
      <c r="AA120" s="318">
        <v>1</v>
      </c>
      <c r="AB120" s="318">
        <v>0</v>
      </c>
      <c r="AC120" s="318">
        <v>0</v>
      </c>
      <c r="AD120" s="318">
        <v>1</v>
      </c>
      <c r="AE120" s="318">
        <v>4</v>
      </c>
      <c r="AF120" s="318">
        <v>5</v>
      </c>
      <c r="AG120" s="318">
        <v>0</v>
      </c>
      <c r="AH120" s="318">
        <v>0</v>
      </c>
      <c r="AI120" s="318">
        <v>0</v>
      </c>
      <c r="AJ120" s="318">
        <v>1</v>
      </c>
      <c r="AK120" s="318">
        <v>0</v>
      </c>
      <c r="AL120" s="318">
        <v>0</v>
      </c>
      <c r="AM120" s="318">
        <v>0</v>
      </c>
      <c r="AN120" s="318">
        <v>0</v>
      </c>
      <c r="AO120" s="318">
        <v>0</v>
      </c>
      <c r="AP120" s="318">
        <v>0</v>
      </c>
      <c r="AQ120" s="395">
        <v>0</v>
      </c>
      <c r="AR120" s="395">
        <v>1</v>
      </c>
      <c r="AS120" s="395">
        <v>0</v>
      </c>
      <c r="AT120" s="395">
        <v>0</v>
      </c>
    </row>
    <row r="121" spans="1:46" ht="22.5" customHeight="1">
      <c r="A121" s="395" t="s">
        <v>653</v>
      </c>
      <c r="B121" s="398" t="s">
        <v>835</v>
      </c>
      <c r="C121" s="317" t="s">
        <v>282</v>
      </c>
      <c r="D121" s="409"/>
      <c r="E121" s="318">
        <v>12</v>
      </c>
      <c r="F121" s="318">
        <v>5</v>
      </c>
      <c r="G121" s="318">
        <v>9</v>
      </c>
      <c r="H121" s="318">
        <v>12</v>
      </c>
      <c r="I121" s="318">
        <v>14</v>
      </c>
      <c r="J121" s="318">
        <v>9</v>
      </c>
      <c r="K121" s="318">
        <v>16</v>
      </c>
      <c r="L121" s="318">
        <v>10</v>
      </c>
      <c r="M121" s="318">
        <v>19</v>
      </c>
      <c r="N121" s="318">
        <v>7</v>
      </c>
      <c r="O121" s="318">
        <v>11</v>
      </c>
      <c r="P121" s="318">
        <v>19</v>
      </c>
      <c r="Q121" s="395">
        <v>143</v>
      </c>
      <c r="R121" s="395">
        <v>1</v>
      </c>
      <c r="S121" s="395">
        <v>1</v>
      </c>
      <c r="T121" s="395">
        <v>1</v>
      </c>
      <c r="U121" s="395">
        <v>1</v>
      </c>
      <c r="V121" s="395">
        <v>1</v>
      </c>
      <c r="W121" s="395">
        <v>1</v>
      </c>
      <c r="X121" s="395">
        <v>0</v>
      </c>
      <c r="Y121" s="395">
        <v>4</v>
      </c>
      <c r="Z121" s="395">
        <v>2</v>
      </c>
      <c r="AA121" s="318">
        <v>1</v>
      </c>
      <c r="AB121" s="318">
        <v>0</v>
      </c>
      <c r="AC121" s="318">
        <v>1</v>
      </c>
      <c r="AD121" s="318">
        <v>0</v>
      </c>
      <c r="AE121" s="318">
        <v>4</v>
      </c>
      <c r="AF121" s="318">
        <v>6</v>
      </c>
      <c r="AG121" s="318">
        <v>0</v>
      </c>
      <c r="AH121" s="318">
        <v>0</v>
      </c>
      <c r="AI121" s="318">
        <v>0</v>
      </c>
      <c r="AJ121" s="318">
        <v>1</v>
      </c>
      <c r="AK121" s="318">
        <v>0</v>
      </c>
      <c r="AL121" s="318">
        <v>0</v>
      </c>
      <c r="AM121" s="318">
        <v>0</v>
      </c>
      <c r="AN121" s="318">
        <v>0</v>
      </c>
      <c r="AO121" s="318">
        <v>0</v>
      </c>
      <c r="AP121" s="318">
        <v>0</v>
      </c>
      <c r="AQ121" s="395">
        <v>1</v>
      </c>
      <c r="AR121" s="395">
        <v>0</v>
      </c>
      <c r="AS121" s="395">
        <v>0</v>
      </c>
      <c r="AT121" s="395">
        <v>0</v>
      </c>
    </row>
    <row r="122" spans="1:46" ht="22.5" customHeight="1">
      <c r="A122" s="395" t="s">
        <v>781</v>
      </c>
      <c r="B122" s="398" t="s">
        <v>521</v>
      </c>
      <c r="C122" s="317" t="s">
        <v>282</v>
      </c>
      <c r="D122" s="409" t="s">
        <v>1051</v>
      </c>
      <c r="E122" s="318">
        <v>7</v>
      </c>
      <c r="F122" s="318">
        <v>4</v>
      </c>
      <c r="G122" s="318">
        <v>9</v>
      </c>
      <c r="H122" s="318">
        <v>8</v>
      </c>
      <c r="I122" s="318">
        <v>8</v>
      </c>
      <c r="J122" s="318">
        <v>5</v>
      </c>
      <c r="K122" s="318">
        <v>11</v>
      </c>
      <c r="L122" s="318">
        <v>8</v>
      </c>
      <c r="M122" s="318">
        <v>8</v>
      </c>
      <c r="N122" s="318">
        <v>8</v>
      </c>
      <c r="O122" s="318">
        <v>11</v>
      </c>
      <c r="P122" s="318">
        <v>5</v>
      </c>
      <c r="Q122" s="395">
        <v>92</v>
      </c>
      <c r="R122" s="395">
        <v>1</v>
      </c>
      <c r="S122" s="395">
        <v>1</v>
      </c>
      <c r="T122" s="395">
        <v>1</v>
      </c>
      <c r="U122" s="395">
        <v>1</v>
      </c>
      <c r="V122" s="395">
        <v>1</v>
      </c>
      <c r="W122" s="395">
        <v>1</v>
      </c>
      <c r="X122" s="395">
        <v>0</v>
      </c>
      <c r="Y122" s="395">
        <v>5</v>
      </c>
      <c r="Z122" s="395">
        <v>2</v>
      </c>
      <c r="AA122" s="318">
        <v>0</v>
      </c>
      <c r="AB122" s="318">
        <v>1</v>
      </c>
      <c r="AC122" s="318">
        <v>1</v>
      </c>
      <c r="AD122" s="318">
        <v>0</v>
      </c>
      <c r="AE122" s="318">
        <v>3</v>
      </c>
      <c r="AF122" s="318">
        <v>6</v>
      </c>
      <c r="AG122" s="318">
        <v>0</v>
      </c>
      <c r="AH122" s="318">
        <v>0</v>
      </c>
      <c r="AI122" s="318">
        <v>0</v>
      </c>
      <c r="AJ122" s="318">
        <v>1</v>
      </c>
      <c r="AK122" s="318">
        <v>0</v>
      </c>
      <c r="AL122" s="318">
        <v>0</v>
      </c>
      <c r="AM122" s="318">
        <v>0</v>
      </c>
      <c r="AN122" s="318">
        <v>0</v>
      </c>
      <c r="AO122" s="318">
        <v>0</v>
      </c>
      <c r="AP122" s="318">
        <v>0</v>
      </c>
      <c r="AQ122" s="395">
        <v>1</v>
      </c>
      <c r="AR122" s="395">
        <v>0</v>
      </c>
      <c r="AS122" s="395">
        <v>0</v>
      </c>
      <c r="AT122" s="395">
        <v>0</v>
      </c>
    </row>
    <row r="123" spans="1:46" s="314" customFormat="1" ht="22.5" customHeight="1">
      <c r="A123" s="319"/>
      <c r="B123" s="400" t="s">
        <v>94</v>
      </c>
      <c r="C123" s="330"/>
      <c r="D123" s="408"/>
      <c r="E123" s="397">
        <v>235</v>
      </c>
      <c r="F123" s="397">
        <v>230</v>
      </c>
      <c r="G123" s="397">
        <v>226</v>
      </c>
      <c r="H123" s="397">
        <v>218</v>
      </c>
      <c r="I123" s="397">
        <v>269</v>
      </c>
      <c r="J123" s="397">
        <v>258</v>
      </c>
      <c r="K123" s="397">
        <v>249</v>
      </c>
      <c r="L123" s="397">
        <v>237</v>
      </c>
      <c r="M123" s="397">
        <v>276</v>
      </c>
      <c r="N123" s="397">
        <v>259</v>
      </c>
      <c r="O123" s="397">
        <v>276</v>
      </c>
      <c r="P123" s="397">
        <v>263</v>
      </c>
      <c r="Q123" s="416">
        <v>2996</v>
      </c>
      <c r="R123" s="397">
        <v>20</v>
      </c>
      <c r="S123" s="397">
        <v>19</v>
      </c>
      <c r="T123" s="397">
        <v>20</v>
      </c>
      <c r="U123" s="397">
        <v>19</v>
      </c>
      <c r="V123" s="397">
        <v>21</v>
      </c>
      <c r="W123" s="397">
        <v>21</v>
      </c>
      <c r="X123" s="397">
        <v>0</v>
      </c>
      <c r="Y123" s="397">
        <v>75</v>
      </c>
      <c r="Z123" s="397">
        <v>34</v>
      </c>
      <c r="AA123" s="397">
        <v>11</v>
      </c>
      <c r="AB123" s="397">
        <v>2</v>
      </c>
      <c r="AC123" s="397">
        <v>7</v>
      </c>
      <c r="AD123" s="397">
        <v>6</v>
      </c>
      <c r="AE123" s="397">
        <v>53</v>
      </c>
      <c r="AF123" s="397">
        <v>127</v>
      </c>
      <c r="AG123" s="397">
        <v>0</v>
      </c>
      <c r="AH123" s="397">
        <v>0</v>
      </c>
      <c r="AI123" s="397">
        <v>0</v>
      </c>
      <c r="AJ123" s="397">
        <v>12</v>
      </c>
      <c r="AK123" s="397">
        <v>0</v>
      </c>
      <c r="AL123" s="397">
        <v>3</v>
      </c>
      <c r="AM123" s="397">
        <v>0</v>
      </c>
      <c r="AN123" s="397">
        <v>3</v>
      </c>
      <c r="AO123" s="397">
        <v>4</v>
      </c>
      <c r="AP123" s="397">
        <v>7</v>
      </c>
      <c r="AQ123" s="397">
        <v>8</v>
      </c>
      <c r="AR123" s="397">
        <v>6</v>
      </c>
      <c r="AS123" s="397">
        <v>0</v>
      </c>
      <c r="AT123" s="397">
        <v>2</v>
      </c>
    </row>
    <row r="124" spans="1:46" ht="22.5" customHeight="1">
      <c r="A124" s="395" t="s">
        <v>514</v>
      </c>
      <c r="B124" s="398" t="s">
        <v>850</v>
      </c>
      <c r="C124" s="317" t="s">
        <v>282</v>
      </c>
      <c r="D124" s="406"/>
      <c r="E124" s="318">
        <v>21</v>
      </c>
      <c r="F124" s="318">
        <v>12</v>
      </c>
      <c r="G124" s="318">
        <v>15</v>
      </c>
      <c r="H124" s="318">
        <v>23</v>
      </c>
      <c r="I124" s="318">
        <v>16</v>
      </c>
      <c r="J124" s="318">
        <v>13</v>
      </c>
      <c r="K124" s="318">
        <v>20</v>
      </c>
      <c r="L124" s="318">
        <v>16</v>
      </c>
      <c r="M124" s="318">
        <v>16</v>
      </c>
      <c r="N124" s="318">
        <v>18</v>
      </c>
      <c r="O124" s="318">
        <v>17</v>
      </c>
      <c r="P124" s="318">
        <v>24</v>
      </c>
      <c r="Q124" s="395">
        <v>211</v>
      </c>
      <c r="R124" s="395">
        <v>1</v>
      </c>
      <c r="S124" s="395">
        <v>2</v>
      </c>
      <c r="T124" s="395">
        <v>1</v>
      </c>
      <c r="U124" s="395">
        <v>1</v>
      </c>
      <c r="V124" s="395">
        <v>1</v>
      </c>
      <c r="W124" s="395">
        <v>1</v>
      </c>
      <c r="X124" s="395">
        <v>0</v>
      </c>
      <c r="Y124" s="395">
        <v>4</v>
      </c>
      <c r="Z124" s="395">
        <v>3</v>
      </c>
      <c r="AA124" s="318">
        <v>1</v>
      </c>
      <c r="AB124" s="318">
        <v>0</v>
      </c>
      <c r="AC124" s="318">
        <v>0</v>
      </c>
      <c r="AD124" s="318">
        <v>1</v>
      </c>
      <c r="AE124" s="318">
        <v>4</v>
      </c>
      <c r="AF124" s="318">
        <v>7</v>
      </c>
      <c r="AG124" s="318">
        <v>0</v>
      </c>
      <c r="AH124" s="318">
        <v>0</v>
      </c>
      <c r="AI124" s="318">
        <v>0</v>
      </c>
      <c r="AJ124" s="318">
        <v>1</v>
      </c>
      <c r="AK124" s="318">
        <v>0</v>
      </c>
      <c r="AL124" s="318">
        <v>0</v>
      </c>
      <c r="AM124" s="318">
        <v>0</v>
      </c>
      <c r="AN124" s="318">
        <v>1</v>
      </c>
      <c r="AO124" s="318">
        <v>2</v>
      </c>
      <c r="AP124" s="318">
        <v>0</v>
      </c>
      <c r="AQ124" s="395">
        <v>0</v>
      </c>
      <c r="AR124" s="395">
        <v>1</v>
      </c>
      <c r="AS124" s="395">
        <v>0</v>
      </c>
      <c r="AT124" s="395">
        <v>0</v>
      </c>
    </row>
    <row r="125" spans="1:46" ht="22.5" customHeight="1">
      <c r="A125" s="395" t="s">
        <v>514</v>
      </c>
      <c r="B125" s="398" t="s">
        <v>838</v>
      </c>
      <c r="C125" s="317" t="s">
        <v>282</v>
      </c>
      <c r="D125" s="406"/>
      <c r="E125" s="318">
        <v>11</v>
      </c>
      <c r="F125" s="318">
        <v>17</v>
      </c>
      <c r="G125" s="318">
        <v>10</v>
      </c>
      <c r="H125" s="318">
        <v>13</v>
      </c>
      <c r="I125" s="318">
        <v>10</v>
      </c>
      <c r="J125" s="318">
        <v>14</v>
      </c>
      <c r="K125" s="318">
        <v>12</v>
      </c>
      <c r="L125" s="318">
        <v>13</v>
      </c>
      <c r="M125" s="318">
        <v>14</v>
      </c>
      <c r="N125" s="318">
        <v>19</v>
      </c>
      <c r="O125" s="318">
        <v>13</v>
      </c>
      <c r="P125" s="318">
        <v>9</v>
      </c>
      <c r="Q125" s="395">
        <v>155</v>
      </c>
      <c r="R125" s="395">
        <v>1</v>
      </c>
      <c r="S125" s="395">
        <v>1</v>
      </c>
      <c r="T125" s="395">
        <v>1</v>
      </c>
      <c r="U125" s="395">
        <v>1</v>
      </c>
      <c r="V125" s="395">
        <v>1</v>
      </c>
      <c r="W125" s="395">
        <v>1</v>
      </c>
      <c r="X125" s="395">
        <v>0</v>
      </c>
      <c r="Y125" s="395">
        <v>5</v>
      </c>
      <c r="Z125" s="395">
        <v>2</v>
      </c>
      <c r="AA125" s="318">
        <v>0</v>
      </c>
      <c r="AB125" s="318">
        <v>1</v>
      </c>
      <c r="AC125" s="318">
        <v>1</v>
      </c>
      <c r="AD125" s="318">
        <v>0</v>
      </c>
      <c r="AE125" s="318">
        <v>4</v>
      </c>
      <c r="AF125" s="318">
        <v>5</v>
      </c>
      <c r="AG125" s="318">
        <v>0</v>
      </c>
      <c r="AH125" s="318">
        <v>0</v>
      </c>
      <c r="AI125" s="318">
        <v>0</v>
      </c>
      <c r="AJ125" s="318">
        <v>1</v>
      </c>
      <c r="AK125" s="318">
        <v>0</v>
      </c>
      <c r="AL125" s="318">
        <v>0</v>
      </c>
      <c r="AM125" s="318">
        <v>0</v>
      </c>
      <c r="AN125" s="318">
        <v>0</v>
      </c>
      <c r="AO125" s="318">
        <v>0</v>
      </c>
      <c r="AP125" s="318">
        <v>0</v>
      </c>
      <c r="AQ125" s="395">
        <v>1</v>
      </c>
      <c r="AR125" s="395">
        <v>0</v>
      </c>
      <c r="AS125" s="395">
        <v>0</v>
      </c>
      <c r="AT125" s="395">
        <v>0</v>
      </c>
    </row>
    <row r="126" spans="1:46" ht="22.5" customHeight="1">
      <c r="A126" s="395" t="s">
        <v>514</v>
      </c>
      <c r="B126" s="398" t="s">
        <v>490</v>
      </c>
      <c r="C126" s="317" t="s">
        <v>282</v>
      </c>
      <c r="D126" s="406"/>
      <c r="E126" s="318">
        <v>32</v>
      </c>
      <c r="F126" s="318">
        <v>24</v>
      </c>
      <c r="G126" s="318">
        <v>24</v>
      </c>
      <c r="H126" s="318">
        <v>21</v>
      </c>
      <c r="I126" s="318">
        <v>26</v>
      </c>
      <c r="J126" s="318">
        <v>22</v>
      </c>
      <c r="K126" s="318">
        <v>31</v>
      </c>
      <c r="L126" s="318">
        <v>24</v>
      </c>
      <c r="M126" s="318">
        <v>39</v>
      </c>
      <c r="N126" s="318">
        <v>24</v>
      </c>
      <c r="O126" s="318">
        <v>30</v>
      </c>
      <c r="P126" s="318">
        <v>21</v>
      </c>
      <c r="Q126" s="395">
        <v>318</v>
      </c>
      <c r="R126" s="395">
        <v>2</v>
      </c>
      <c r="S126" s="395">
        <v>2</v>
      </c>
      <c r="T126" s="395">
        <v>2</v>
      </c>
      <c r="U126" s="395">
        <v>2</v>
      </c>
      <c r="V126" s="395">
        <v>2</v>
      </c>
      <c r="W126" s="395">
        <v>2</v>
      </c>
      <c r="X126" s="395">
        <v>0</v>
      </c>
      <c r="Y126" s="395">
        <v>6</v>
      </c>
      <c r="Z126" s="395">
        <v>2</v>
      </c>
      <c r="AA126" s="318">
        <v>0</v>
      </c>
      <c r="AB126" s="318">
        <v>1</v>
      </c>
      <c r="AC126" s="318">
        <v>1</v>
      </c>
      <c r="AD126" s="318">
        <v>0</v>
      </c>
      <c r="AE126" s="318">
        <v>5</v>
      </c>
      <c r="AF126" s="318">
        <v>10</v>
      </c>
      <c r="AG126" s="318">
        <v>0</v>
      </c>
      <c r="AH126" s="318">
        <v>0</v>
      </c>
      <c r="AI126" s="318">
        <v>0</v>
      </c>
      <c r="AJ126" s="318">
        <v>1</v>
      </c>
      <c r="AK126" s="318">
        <v>0</v>
      </c>
      <c r="AL126" s="318">
        <v>0</v>
      </c>
      <c r="AM126" s="318">
        <v>0</v>
      </c>
      <c r="AN126" s="318">
        <v>0</v>
      </c>
      <c r="AO126" s="318">
        <v>1</v>
      </c>
      <c r="AP126" s="318">
        <v>2</v>
      </c>
      <c r="AQ126" s="395">
        <v>0</v>
      </c>
      <c r="AR126" s="395">
        <v>1</v>
      </c>
      <c r="AS126" s="395">
        <v>0</v>
      </c>
      <c r="AT126" s="395">
        <v>0</v>
      </c>
    </row>
    <row r="127" spans="1:46" ht="22.5" customHeight="1">
      <c r="A127" s="395" t="s">
        <v>514</v>
      </c>
      <c r="B127" s="398" t="s">
        <v>740</v>
      </c>
      <c r="C127" s="317" t="s">
        <v>282</v>
      </c>
      <c r="D127" s="406"/>
      <c r="E127" s="318">
        <v>11</v>
      </c>
      <c r="F127" s="318">
        <v>12</v>
      </c>
      <c r="G127" s="318">
        <v>16</v>
      </c>
      <c r="H127" s="318">
        <v>15</v>
      </c>
      <c r="I127" s="318">
        <v>24</v>
      </c>
      <c r="J127" s="318">
        <v>14</v>
      </c>
      <c r="K127" s="318">
        <v>18</v>
      </c>
      <c r="L127" s="318">
        <v>12</v>
      </c>
      <c r="M127" s="318">
        <v>16</v>
      </c>
      <c r="N127" s="318">
        <v>18</v>
      </c>
      <c r="O127" s="318">
        <v>16</v>
      </c>
      <c r="P127" s="318">
        <v>18</v>
      </c>
      <c r="Q127" s="395">
        <v>190</v>
      </c>
      <c r="R127" s="395">
        <v>1</v>
      </c>
      <c r="S127" s="395">
        <v>1</v>
      </c>
      <c r="T127" s="395">
        <v>2</v>
      </c>
      <c r="U127" s="395">
        <v>1</v>
      </c>
      <c r="V127" s="395">
        <v>1</v>
      </c>
      <c r="W127" s="395">
        <v>1</v>
      </c>
      <c r="X127" s="395">
        <v>0</v>
      </c>
      <c r="Y127" s="395">
        <v>9</v>
      </c>
      <c r="Z127" s="395">
        <v>2</v>
      </c>
      <c r="AA127" s="318">
        <v>1</v>
      </c>
      <c r="AB127" s="318">
        <v>0</v>
      </c>
      <c r="AC127" s="318">
        <v>0</v>
      </c>
      <c r="AD127" s="318">
        <v>1</v>
      </c>
      <c r="AE127" s="318">
        <v>3</v>
      </c>
      <c r="AF127" s="318">
        <v>7</v>
      </c>
      <c r="AG127" s="318">
        <v>0</v>
      </c>
      <c r="AH127" s="318">
        <v>0</v>
      </c>
      <c r="AI127" s="318">
        <v>0</v>
      </c>
      <c r="AJ127" s="318">
        <v>1</v>
      </c>
      <c r="AK127" s="318">
        <v>0</v>
      </c>
      <c r="AL127" s="318">
        <v>0</v>
      </c>
      <c r="AM127" s="318">
        <v>0</v>
      </c>
      <c r="AN127" s="318">
        <v>0</v>
      </c>
      <c r="AO127" s="318">
        <v>1</v>
      </c>
      <c r="AP127" s="318">
        <v>0</v>
      </c>
      <c r="AQ127" s="395">
        <v>1</v>
      </c>
      <c r="AR127" s="395">
        <v>0</v>
      </c>
      <c r="AS127" s="395">
        <v>0</v>
      </c>
      <c r="AT127" s="395">
        <v>0</v>
      </c>
    </row>
    <row r="128" spans="1:46" ht="22.5" customHeight="1">
      <c r="A128" s="395" t="s">
        <v>514</v>
      </c>
      <c r="B128" s="398" t="s">
        <v>764</v>
      </c>
      <c r="C128" s="317" t="s">
        <v>282</v>
      </c>
      <c r="D128" s="406"/>
      <c r="E128" s="318">
        <v>5</v>
      </c>
      <c r="F128" s="318">
        <v>1</v>
      </c>
      <c r="G128" s="318">
        <v>3</v>
      </c>
      <c r="H128" s="318">
        <v>10</v>
      </c>
      <c r="I128" s="318">
        <v>3</v>
      </c>
      <c r="J128" s="318">
        <v>2</v>
      </c>
      <c r="K128" s="318">
        <v>8</v>
      </c>
      <c r="L128" s="318">
        <v>9</v>
      </c>
      <c r="M128" s="318">
        <v>4</v>
      </c>
      <c r="N128" s="318">
        <v>10</v>
      </c>
      <c r="O128" s="318">
        <v>6</v>
      </c>
      <c r="P128" s="318">
        <v>6</v>
      </c>
      <c r="Q128" s="395">
        <v>67</v>
      </c>
      <c r="R128" s="395">
        <v>1</v>
      </c>
      <c r="S128" s="395">
        <v>1</v>
      </c>
      <c r="T128" s="395">
        <v>1</v>
      </c>
      <c r="U128" s="395">
        <v>1</v>
      </c>
      <c r="V128" s="395">
        <v>1</v>
      </c>
      <c r="W128" s="395">
        <v>1</v>
      </c>
      <c r="X128" s="395">
        <v>0</v>
      </c>
      <c r="Y128" s="395">
        <v>2</v>
      </c>
      <c r="Z128" s="395">
        <v>2</v>
      </c>
      <c r="AA128" s="318">
        <v>1</v>
      </c>
      <c r="AB128" s="318">
        <v>0</v>
      </c>
      <c r="AC128" s="318">
        <v>1</v>
      </c>
      <c r="AD128" s="318">
        <v>0</v>
      </c>
      <c r="AE128" s="318">
        <v>2</v>
      </c>
      <c r="AF128" s="318">
        <v>5</v>
      </c>
      <c r="AG128" s="318">
        <v>0</v>
      </c>
      <c r="AH128" s="318">
        <v>0</v>
      </c>
      <c r="AI128" s="318">
        <v>0</v>
      </c>
      <c r="AJ128" s="318">
        <v>0</v>
      </c>
      <c r="AK128" s="318">
        <v>0</v>
      </c>
      <c r="AL128" s="318">
        <v>1</v>
      </c>
      <c r="AM128" s="318">
        <v>0</v>
      </c>
      <c r="AN128" s="318">
        <v>0</v>
      </c>
      <c r="AO128" s="318">
        <v>1</v>
      </c>
      <c r="AP128" s="318">
        <v>1</v>
      </c>
      <c r="AQ128" s="395">
        <v>1</v>
      </c>
      <c r="AR128" s="395">
        <v>0</v>
      </c>
      <c r="AS128" s="395">
        <v>0</v>
      </c>
      <c r="AT128" s="395">
        <v>0</v>
      </c>
    </row>
    <row r="129" spans="1:46" ht="22.5" customHeight="1">
      <c r="A129" s="395" t="s">
        <v>514</v>
      </c>
      <c r="B129" s="398" t="s">
        <v>839</v>
      </c>
      <c r="C129" s="317" t="s">
        <v>282</v>
      </c>
      <c r="D129" s="406"/>
      <c r="E129" s="318">
        <v>35</v>
      </c>
      <c r="F129" s="318">
        <v>45</v>
      </c>
      <c r="G129" s="318">
        <v>42</v>
      </c>
      <c r="H129" s="318">
        <v>40</v>
      </c>
      <c r="I129" s="318">
        <v>35</v>
      </c>
      <c r="J129" s="318">
        <v>45</v>
      </c>
      <c r="K129" s="318">
        <v>44</v>
      </c>
      <c r="L129" s="318">
        <v>36</v>
      </c>
      <c r="M129" s="318">
        <v>30</v>
      </c>
      <c r="N129" s="318">
        <v>32</v>
      </c>
      <c r="O129" s="318">
        <v>35</v>
      </c>
      <c r="P129" s="318">
        <v>28</v>
      </c>
      <c r="Q129" s="395">
        <v>447</v>
      </c>
      <c r="R129" s="395">
        <v>3</v>
      </c>
      <c r="S129" s="395">
        <v>3</v>
      </c>
      <c r="T129" s="395">
        <v>3</v>
      </c>
      <c r="U129" s="395">
        <v>3</v>
      </c>
      <c r="V129" s="395">
        <v>2</v>
      </c>
      <c r="W129" s="395">
        <v>2</v>
      </c>
      <c r="X129" s="395">
        <v>0</v>
      </c>
      <c r="Y129" s="395">
        <v>7</v>
      </c>
      <c r="Z129" s="395">
        <v>3</v>
      </c>
      <c r="AA129" s="318">
        <v>1</v>
      </c>
      <c r="AB129" s="318">
        <v>0</v>
      </c>
      <c r="AC129" s="318">
        <v>0</v>
      </c>
      <c r="AD129" s="318">
        <v>1</v>
      </c>
      <c r="AE129" s="318">
        <v>7</v>
      </c>
      <c r="AF129" s="318">
        <v>17</v>
      </c>
      <c r="AG129" s="318">
        <v>0</v>
      </c>
      <c r="AH129" s="318">
        <v>0</v>
      </c>
      <c r="AI129" s="318">
        <v>0</v>
      </c>
      <c r="AJ129" s="318">
        <v>1</v>
      </c>
      <c r="AK129" s="318">
        <v>0</v>
      </c>
      <c r="AL129" s="318">
        <v>0</v>
      </c>
      <c r="AM129" s="318">
        <v>0</v>
      </c>
      <c r="AN129" s="318">
        <v>1</v>
      </c>
      <c r="AO129" s="318">
        <v>0</v>
      </c>
      <c r="AP129" s="318">
        <v>2</v>
      </c>
      <c r="AQ129" s="395">
        <v>1</v>
      </c>
      <c r="AR129" s="395">
        <v>0</v>
      </c>
      <c r="AS129" s="395">
        <v>0</v>
      </c>
      <c r="AT129" s="395">
        <v>0</v>
      </c>
    </row>
    <row r="130" spans="1:46" s="314" customFormat="1" ht="22.5" customHeight="1">
      <c r="A130" s="319"/>
      <c r="B130" s="400" t="s">
        <v>95</v>
      </c>
      <c r="C130" s="330"/>
      <c r="D130" s="408"/>
      <c r="E130" s="397">
        <v>115</v>
      </c>
      <c r="F130" s="397">
        <v>111</v>
      </c>
      <c r="G130" s="397">
        <v>110</v>
      </c>
      <c r="H130" s="397">
        <v>122</v>
      </c>
      <c r="I130" s="397">
        <v>114</v>
      </c>
      <c r="J130" s="397">
        <v>110</v>
      </c>
      <c r="K130" s="397">
        <v>133</v>
      </c>
      <c r="L130" s="397">
        <v>110</v>
      </c>
      <c r="M130" s="397">
        <v>119</v>
      </c>
      <c r="N130" s="397">
        <v>121</v>
      </c>
      <c r="O130" s="397">
        <v>117</v>
      </c>
      <c r="P130" s="397">
        <v>106</v>
      </c>
      <c r="Q130" s="416">
        <v>1388</v>
      </c>
      <c r="R130" s="397">
        <v>9</v>
      </c>
      <c r="S130" s="397">
        <v>10</v>
      </c>
      <c r="T130" s="397">
        <v>10</v>
      </c>
      <c r="U130" s="397">
        <v>9</v>
      </c>
      <c r="V130" s="397">
        <v>8</v>
      </c>
      <c r="W130" s="397">
        <v>8</v>
      </c>
      <c r="X130" s="397">
        <v>0</v>
      </c>
      <c r="Y130" s="397">
        <v>33</v>
      </c>
      <c r="Z130" s="397">
        <v>14</v>
      </c>
      <c r="AA130" s="397">
        <v>4</v>
      </c>
      <c r="AB130" s="397">
        <v>2</v>
      </c>
      <c r="AC130" s="397">
        <v>3</v>
      </c>
      <c r="AD130" s="397">
        <v>3</v>
      </c>
      <c r="AE130" s="397">
        <v>25</v>
      </c>
      <c r="AF130" s="397">
        <v>51</v>
      </c>
      <c r="AG130" s="397">
        <v>0</v>
      </c>
      <c r="AH130" s="397">
        <v>0</v>
      </c>
      <c r="AI130" s="397">
        <v>0</v>
      </c>
      <c r="AJ130" s="397">
        <v>5</v>
      </c>
      <c r="AK130" s="397">
        <v>0</v>
      </c>
      <c r="AL130" s="397">
        <v>1</v>
      </c>
      <c r="AM130" s="397">
        <v>0</v>
      </c>
      <c r="AN130" s="397">
        <v>2</v>
      </c>
      <c r="AO130" s="397">
        <v>5</v>
      </c>
      <c r="AP130" s="397">
        <v>5</v>
      </c>
      <c r="AQ130" s="397">
        <v>4</v>
      </c>
      <c r="AR130" s="397">
        <v>2</v>
      </c>
      <c r="AS130" s="397">
        <v>0</v>
      </c>
      <c r="AT130" s="397">
        <v>0</v>
      </c>
    </row>
    <row r="131" spans="1:46" ht="22.5" customHeight="1">
      <c r="A131" s="395" t="s">
        <v>228</v>
      </c>
      <c r="B131" s="398" t="s">
        <v>298</v>
      </c>
      <c r="C131" s="317" t="s">
        <v>282</v>
      </c>
      <c r="D131" s="406"/>
      <c r="E131" s="318">
        <v>68</v>
      </c>
      <c r="F131" s="318">
        <v>75</v>
      </c>
      <c r="G131" s="318">
        <v>56</v>
      </c>
      <c r="H131" s="318">
        <v>45</v>
      </c>
      <c r="I131" s="318">
        <v>67</v>
      </c>
      <c r="J131" s="318">
        <v>53</v>
      </c>
      <c r="K131" s="318">
        <v>55</v>
      </c>
      <c r="L131" s="318">
        <v>46</v>
      </c>
      <c r="M131" s="318">
        <v>62</v>
      </c>
      <c r="N131" s="318">
        <v>61</v>
      </c>
      <c r="O131" s="318">
        <v>66</v>
      </c>
      <c r="P131" s="318">
        <v>69</v>
      </c>
      <c r="Q131" s="395">
        <v>723</v>
      </c>
      <c r="R131" s="395">
        <v>5</v>
      </c>
      <c r="S131" s="395">
        <v>3</v>
      </c>
      <c r="T131" s="395">
        <v>4</v>
      </c>
      <c r="U131" s="395">
        <v>4</v>
      </c>
      <c r="V131" s="395">
        <v>4</v>
      </c>
      <c r="W131" s="395">
        <v>5</v>
      </c>
      <c r="X131" s="395">
        <v>0</v>
      </c>
      <c r="Y131" s="395">
        <v>20</v>
      </c>
      <c r="Z131" s="395">
        <v>5</v>
      </c>
      <c r="AA131" s="318">
        <v>1</v>
      </c>
      <c r="AB131" s="318">
        <v>0</v>
      </c>
      <c r="AC131" s="318">
        <v>2</v>
      </c>
      <c r="AD131" s="318">
        <v>0</v>
      </c>
      <c r="AE131" s="318">
        <v>14</v>
      </c>
      <c r="AF131" s="318">
        <v>22</v>
      </c>
      <c r="AG131" s="318">
        <v>0</v>
      </c>
      <c r="AH131" s="318">
        <v>0</v>
      </c>
      <c r="AI131" s="318">
        <v>0</v>
      </c>
      <c r="AJ131" s="318">
        <v>2</v>
      </c>
      <c r="AK131" s="318">
        <v>0</v>
      </c>
      <c r="AL131" s="318">
        <v>0</v>
      </c>
      <c r="AM131" s="318">
        <v>0</v>
      </c>
      <c r="AN131" s="318">
        <v>2</v>
      </c>
      <c r="AO131" s="318">
        <v>0</v>
      </c>
      <c r="AP131" s="318">
        <v>1</v>
      </c>
      <c r="AQ131" s="395">
        <v>0</v>
      </c>
      <c r="AR131" s="395">
        <v>2</v>
      </c>
      <c r="AS131" s="395">
        <v>0</v>
      </c>
      <c r="AT131" s="395">
        <v>0</v>
      </c>
    </row>
    <row r="132" spans="1:46" ht="22.5" customHeight="1">
      <c r="A132" s="395" t="s">
        <v>228</v>
      </c>
      <c r="B132" s="398" t="s">
        <v>450</v>
      </c>
      <c r="C132" s="317" t="s">
        <v>282</v>
      </c>
      <c r="D132" s="406"/>
      <c r="E132" s="318">
        <v>8</v>
      </c>
      <c r="F132" s="318">
        <v>7</v>
      </c>
      <c r="G132" s="318">
        <v>6</v>
      </c>
      <c r="H132" s="318">
        <v>9</v>
      </c>
      <c r="I132" s="318">
        <v>5</v>
      </c>
      <c r="J132" s="318">
        <v>5</v>
      </c>
      <c r="K132" s="318">
        <v>14</v>
      </c>
      <c r="L132" s="318">
        <v>6</v>
      </c>
      <c r="M132" s="318">
        <v>5</v>
      </c>
      <c r="N132" s="318">
        <v>10</v>
      </c>
      <c r="O132" s="318">
        <v>9</v>
      </c>
      <c r="P132" s="318">
        <v>2</v>
      </c>
      <c r="Q132" s="395">
        <v>86</v>
      </c>
      <c r="R132" s="395">
        <v>1</v>
      </c>
      <c r="S132" s="395">
        <v>1</v>
      </c>
      <c r="T132" s="395">
        <v>1</v>
      </c>
      <c r="U132" s="395">
        <v>1</v>
      </c>
      <c r="V132" s="395">
        <v>1</v>
      </c>
      <c r="W132" s="395">
        <v>1</v>
      </c>
      <c r="X132" s="395">
        <v>0</v>
      </c>
      <c r="Y132" s="395">
        <v>5</v>
      </c>
      <c r="Z132" s="395">
        <v>2</v>
      </c>
      <c r="AA132" s="318">
        <v>1</v>
      </c>
      <c r="AB132" s="318">
        <v>0</v>
      </c>
      <c r="AC132" s="318">
        <v>0</v>
      </c>
      <c r="AD132" s="318">
        <v>1</v>
      </c>
      <c r="AE132" s="318">
        <v>3</v>
      </c>
      <c r="AF132" s="318">
        <v>6</v>
      </c>
      <c r="AG132" s="318">
        <v>0</v>
      </c>
      <c r="AH132" s="318">
        <v>0</v>
      </c>
      <c r="AI132" s="318">
        <v>0</v>
      </c>
      <c r="AJ132" s="318">
        <v>1</v>
      </c>
      <c r="AK132" s="318">
        <v>0</v>
      </c>
      <c r="AL132" s="318">
        <v>0</v>
      </c>
      <c r="AM132" s="318">
        <v>0</v>
      </c>
      <c r="AN132" s="318">
        <v>0</v>
      </c>
      <c r="AO132" s="318">
        <v>1</v>
      </c>
      <c r="AP132" s="318">
        <v>1</v>
      </c>
      <c r="AQ132" s="395">
        <v>0</v>
      </c>
      <c r="AR132" s="395">
        <v>1</v>
      </c>
      <c r="AS132" s="395">
        <v>0</v>
      </c>
      <c r="AT132" s="395">
        <v>0</v>
      </c>
    </row>
    <row r="133" spans="1:46" ht="22.5" customHeight="1">
      <c r="A133" s="395" t="s">
        <v>228</v>
      </c>
      <c r="B133" s="398" t="s">
        <v>840</v>
      </c>
      <c r="C133" s="317" t="s">
        <v>282</v>
      </c>
      <c r="D133" s="406"/>
      <c r="E133" s="318">
        <v>32</v>
      </c>
      <c r="F133" s="318">
        <v>33</v>
      </c>
      <c r="G133" s="318">
        <v>39</v>
      </c>
      <c r="H133" s="318">
        <v>41</v>
      </c>
      <c r="I133" s="318">
        <v>35</v>
      </c>
      <c r="J133" s="318">
        <v>24</v>
      </c>
      <c r="K133" s="318">
        <v>43</v>
      </c>
      <c r="L133" s="318">
        <v>30</v>
      </c>
      <c r="M133" s="318">
        <v>24</v>
      </c>
      <c r="N133" s="318">
        <v>30</v>
      </c>
      <c r="O133" s="318">
        <v>35</v>
      </c>
      <c r="P133" s="318">
        <v>34</v>
      </c>
      <c r="Q133" s="395">
        <v>400</v>
      </c>
      <c r="R133" s="395">
        <v>2</v>
      </c>
      <c r="S133" s="395">
        <v>3</v>
      </c>
      <c r="T133" s="395">
        <v>2</v>
      </c>
      <c r="U133" s="395">
        <v>2</v>
      </c>
      <c r="V133" s="395">
        <v>2</v>
      </c>
      <c r="W133" s="395">
        <v>2</v>
      </c>
      <c r="X133" s="395">
        <v>0</v>
      </c>
      <c r="Y133" s="395">
        <v>17</v>
      </c>
      <c r="Z133" s="395">
        <v>2</v>
      </c>
      <c r="AA133" s="318">
        <v>1</v>
      </c>
      <c r="AB133" s="318">
        <v>0</v>
      </c>
      <c r="AC133" s="318">
        <v>0</v>
      </c>
      <c r="AD133" s="318">
        <v>1</v>
      </c>
      <c r="AE133" s="318">
        <v>7</v>
      </c>
      <c r="AF133" s="318">
        <v>14</v>
      </c>
      <c r="AG133" s="318">
        <v>0</v>
      </c>
      <c r="AH133" s="318">
        <v>0</v>
      </c>
      <c r="AI133" s="318">
        <v>0</v>
      </c>
      <c r="AJ133" s="318">
        <v>1</v>
      </c>
      <c r="AK133" s="318">
        <v>0</v>
      </c>
      <c r="AL133" s="318">
        <v>0</v>
      </c>
      <c r="AM133" s="318">
        <v>0</v>
      </c>
      <c r="AN133" s="318">
        <v>0</v>
      </c>
      <c r="AO133" s="318">
        <v>1</v>
      </c>
      <c r="AP133" s="318">
        <v>0</v>
      </c>
      <c r="AQ133" s="395">
        <v>0</v>
      </c>
      <c r="AR133" s="395">
        <v>1</v>
      </c>
      <c r="AS133" s="395">
        <v>0</v>
      </c>
      <c r="AT133" s="395">
        <v>0</v>
      </c>
    </row>
    <row r="134" spans="1:46" ht="22.5" customHeight="1">
      <c r="A134" s="395" t="s">
        <v>228</v>
      </c>
      <c r="B134" s="398" t="s">
        <v>553</v>
      </c>
      <c r="C134" s="317" t="s">
        <v>282</v>
      </c>
      <c r="D134" s="406"/>
      <c r="E134" s="318">
        <v>6</v>
      </c>
      <c r="F134" s="318">
        <v>3</v>
      </c>
      <c r="G134" s="318">
        <v>7</v>
      </c>
      <c r="H134" s="318">
        <v>8</v>
      </c>
      <c r="I134" s="318">
        <v>14</v>
      </c>
      <c r="J134" s="318">
        <v>8</v>
      </c>
      <c r="K134" s="318">
        <v>3</v>
      </c>
      <c r="L134" s="318">
        <v>3</v>
      </c>
      <c r="M134" s="318">
        <v>8</v>
      </c>
      <c r="N134" s="318">
        <v>7</v>
      </c>
      <c r="O134" s="318">
        <v>8</v>
      </c>
      <c r="P134" s="318">
        <v>6</v>
      </c>
      <c r="Q134" s="395">
        <v>81</v>
      </c>
      <c r="R134" s="395">
        <v>1</v>
      </c>
      <c r="S134" s="395">
        <v>1</v>
      </c>
      <c r="T134" s="395">
        <v>1</v>
      </c>
      <c r="U134" s="395">
        <v>1</v>
      </c>
      <c r="V134" s="395">
        <v>1</v>
      </c>
      <c r="W134" s="395">
        <v>1</v>
      </c>
      <c r="X134" s="395">
        <v>0</v>
      </c>
      <c r="Y134" s="395">
        <v>4</v>
      </c>
      <c r="Z134" s="395">
        <v>2</v>
      </c>
      <c r="AA134" s="318">
        <v>1</v>
      </c>
      <c r="AB134" s="318">
        <v>0</v>
      </c>
      <c r="AC134" s="318">
        <v>0</v>
      </c>
      <c r="AD134" s="318">
        <v>1</v>
      </c>
      <c r="AE134" s="318">
        <v>5</v>
      </c>
      <c r="AF134" s="318">
        <v>5</v>
      </c>
      <c r="AG134" s="318">
        <v>0</v>
      </c>
      <c r="AH134" s="318">
        <v>0</v>
      </c>
      <c r="AI134" s="318">
        <v>0</v>
      </c>
      <c r="AJ134" s="318">
        <v>1</v>
      </c>
      <c r="AK134" s="318">
        <v>0</v>
      </c>
      <c r="AL134" s="318">
        <v>0</v>
      </c>
      <c r="AM134" s="318">
        <v>0</v>
      </c>
      <c r="AN134" s="318">
        <v>0</v>
      </c>
      <c r="AO134" s="318">
        <v>0</v>
      </c>
      <c r="AP134" s="318">
        <v>0</v>
      </c>
      <c r="AQ134" s="395">
        <v>1</v>
      </c>
      <c r="AR134" s="395">
        <v>0</v>
      </c>
      <c r="AS134" s="395">
        <v>0</v>
      </c>
      <c r="AT134" s="395">
        <v>0</v>
      </c>
    </row>
    <row r="135" spans="1:46" ht="22.5" customHeight="1">
      <c r="A135" s="395" t="s">
        <v>228</v>
      </c>
      <c r="B135" s="398" t="s">
        <v>724</v>
      </c>
      <c r="C135" s="317" t="s">
        <v>282</v>
      </c>
      <c r="D135" s="406"/>
      <c r="E135" s="318">
        <v>5</v>
      </c>
      <c r="F135" s="318">
        <v>13</v>
      </c>
      <c r="G135" s="318">
        <v>5</v>
      </c>
      <c r="H135" s="318">
        <v>5</v>
      </c>
      <c r="I135" s="318">
        <v>3</v>
      </c>
      <c r="J135" s="318">
        <v>5</v>
      </c>
      <c r="K135" s="318">
        <v>4</v>
      </c>
      <c r="L135" s="318">
        <v>5</v>
      </c>
      <c r="M135" s="318">
        <v>5</v>
      </c>
      <c r="N135" s="318">
        <v>4</v>
      </c>
      <c r="O135" s="318">
        <v>4</v>
      </c>
      <c r="P135" s="318">
        <v>6</v>
      </c>
      <c r="Q135" s="395">
        <v>64</v>
      </c>
      <c r="R135" s="395">
        <v>1</v>
      </c>
      <c r="S135" s="395">
        <v>1</v>
      </c>
      <c r="T135" s="395">
        <v>0</v>
      </c>
      <c r="U135" s="395">
        <v>0</v>
      </c>
      <c r="V135" s="395">
        <v>1</v>
      </c>
      <c r="W135" s="395">
        <v>1</v>
      </c>
      <c r="X135" s="395">
        <v>1</v>
      </c>
      <c r="Y135" s="395">
        <v>3</v>
      </c>
      <c r="Z135" s="395">
        <v>3</v>
      </c>
      <c r="AA135" s="318">
        <v>1</v>
      </c>
      <c r="AB135" s="318">
        <v>0</v>
      </c>
      <c r="AC135" s="318">
        <v>0</v>
      </c>
      <c r="AD135" s="318">
        <v>1</v>
      </c>
      <c r="AE135" s="318">
        <v>2</v>
      </c>
      <c r="AF135" s="318">
        <v>5</v>
      </c>
      <c r="AG135" s="318">
        <v>0</v>
      </c>
      <c r="AH135" s="318">
        <v>0</v>
      </c>
      <c r="AI135" s="318">
        <v>0</v>
      </c>
      <c r="AJ135" s="318">
        <v>1</v>
      </c>
      <c r="AK135" s="318">
        <v>0</v>
      </c>
      <c r="AL135" s="318">
        <v>0</v>
      </c>
      <c r="AM135" s="318">
        <v>0</v>
      </c>
      <c r="AN135" s="318">
        <v>0</v>
      </c>
      <c r="AO135" s="318">
        <v>0</v>
      </c>
      <c r="AP135" s="318">
        <v>1</v>
      </c>
      <c r="AQ135" s="395">
        <v>0</v>
      </c>
      <c r="AR135" s="395">
        <v>1</v>
      </c>
      <c r="AS135" s="395">
        <v>0</v>
      </c>
      <c r="AT135" s="395">
        <v>0</v>
      </c>
    </row>
    <row r="136" spans="1:46" ht="22.5" customHeight="1">
      <c r="A136" s="395" t="s">
        <v>228</v>
      </c>
      <c r="B136" s="398" t="s">
        <v>160</v>
      </c>
      <c r="C136" s="317" t="s">
        <v>282</v>
      </c>
      <c r="D136" s="406"/>
      <c r="E136" s="318">
        <v>4</v>
      </c>
      <c r="F136" s="318">
        <v>5</v>
      </c>
      <c r="G136" s="318">
        <v>2</v>
      </c>
      <c r="H136" s="318">
        <v>6</v>
      </c>
      <c r="I136" s="318">
        <v>5</v>
      </c>
      <c r="J136" s="318">
        <v>6</v>
      </c>
      <c r="K136" s="318">
        <v>3</v>
      </c>
      <c r="L136" s="318">
        <v>4</v>
      </c>
      <c r="M136" s="318">
        <v>6</v>
      </c>
      <c r="N136" s="318">
        <v>5</v>
      </c>
      <c r="O136" s="318">
        <v>1</v>
      </c>
      <c r="P136" s="318">
        <v>4</v>
      </c>
      <c r="Q136" s="395">
        <v>51</v>
      </c>
      <c r="R136" s="395">
        <v>1</v>
      </c>
      <c r="S136" s="395">
        <v>1</v>
      </c>
      <c r="T136" s="395">
        <v>1</v>
      </c>
      <c r="U136" s="395">
        <v>1</v>
      </c>
      <c r="V136" s="395">
        <v>0</v>
      </c>
      <c r="W136" s="395">
        <v>0</v>
      </c>
      <c r="X136" s="395">
        <v>1</v>
      </c>
      <c r="Y136" s="395">
        <v>0</v>
      </c>
      <c r="Z136" s="395">
        <v>0</v>
      </c>
      <c r="AA136" s="318">
        <v>1</v>
      </c>
      <c r="AB136" s="318">
        <v>0</v>
      </c>
      <c r="AC136" s="318">
        <v>0</v>
      </c>
      <c r="AD136" s="318">
        <v>1</v>
      </c>
      <c r="AE136" s="318">
        <v>2</v>
      </c>
      <c r="AF136" s="318">
        <v>3</v>
      </c>
      <c r="AG136" s="318">
        <v>0</v>
      </c>
      <c r="AH136" s="318">
        <v>0</v>
      </c>
      <c r="AI136" s="318">
        <v>0</v>
      </c>
      <c r="AJ136" s="318">
        <v>1</v>
      </c>
      <c r="AK136" s="318">
        <v>0</v>
      </c>
      <c r="AL136" s="318">
        <v>0</v>
      </c>
      <c r="AM136" s="318">
        <v>0</v>
      </c>
      <c r="AN136" s="318">
        <v>0</v>
      </c>
      <c r="AO136" s="318">
        <v>0</v>
      </c>
      <c r="AP136" s="318">
        <v>0</v>
      </c>
      <c r="AQ136" s="395">
        <v>0</v>
      </c>
      <c r="AR136" s="395">
        <v>1</v>
      </c>
      <c r="AS136" s="395">
        <v>0</v>
      </c>
      <c r="AT136" s="395">
        <v>0</v>
      </c>
    </row>
    <row r="137" spans="1:46" ht="22.5" customHeight="1">
      <c r="A137" s="395" t="s">
        <v>228</v>
      </c>
      <c r="B137" s="398" t="s">
        <v>841</v>
      </c>
      <c r="C137" s="317" t="s">
        <v>282</v>
      </c>
      <c r="D137" s="406"/>
      <c r="E137" s="318">
        <v>14</v>
      </c>
      <c r="F137" s="318">
        <v>10</v>
      </c>
      <c r="G137" s="318">
        <v>17</v>
      </c>
      <c r="H137" s="318">
        <v>7</v>
      </c>
      <c r="I137" s="318">
        <v>14</v>
      </c>
      <c r="J137" s="318">
        <v>9</v>
      </c>
      <c r="K137" s="318">
        <v>10</v>
      </c>
      <c r="L137" s="318">
        <v>9</v>
      </c>
      <c r="M137" s="318">
        <v>7</v>
      </c>
      <c r="N137" s="318">
        <v>9</v>
      </c>
      <c r="O137" s="318">
        <v>15</v>
      </c>
      <c r="P137" s="318">
        <v>13</v>
      </c>
      <c r="Q137" s="395">
        <v>134</v>
      </c>
      <c r="R137" s="395">
        <v>1</v>
      </c>
      <c r="S137" s="395">
        <v>1</v>
      </c>
      <c r="T137" s="395">
        <v>1</v>
      </c>
      <c r="U137" s="395">
        <v>1</v>
      </c>
      <c r="V137" s="395">
        <v>1</v>
      </c>
      <c r="W137" s="395">
        <v>1</v>
      </c>
      <c r="X137" s="395">
        <v>0</v>
      </c>
      <c r="Y137" s="395">
        <v>3</v>
      </c>
      <c r="Z137" s="395">
        <v>2</v>
      </c>
      <c r="AA137" s="318">
        <v>1</v>
      </c>
      <c r="AB137" s="318">
        <v>0</v>
      </c>
      <c r="AC137" s="318">
        <v>0</v>
      </c>
      <c r="AD137" s="318">
        <v>1</v>
      </c>
      <c r="AE137" s="318">
        <v>3</v>
      </c>
      <c r="AF137" s="318">
        <v>7</v>
      </c>
      <c r="AG137" s="318">
        <v>0</v>
      </c>
      <c r="AH137" s="318">
        <v>0</v>
      </c>
      <c r="AI137" s="318">
        <v>0</v>
      </c>
      <c r="AJ137" s="318">
        <v>1</v>
      </c>
      <c r="AK137" s="318">
        <v>0</v>
      </c>
      <c r="AL137" s="318">
        <v>0</v>
      </c>
      <c r="AM137" s="318">
        <v>0</v>
      </c>
      <c r="AN137" s="318">
        <v>0</v>
      </c>
      <c r="AO137" s="318">
        <v>0</v>
      </c>
      <c r="AP137" s="318">
        <v>0</v>
      </c>
      <c r="AQ137" s="395">
        <v>0</v>
      </c>
      <c r="AR137" s="395">
        <v>1</v>
      </c>
      <c r="AS137" s="395">
        <v>0</v>
      </c>
      <c r="AT137" s="395">
        <v>0</v>
      </c>
    </row>
    <row r="138" spans="1:46" ht="22.5" customHeight="1">
      <c r="A138" s="395" t="s">
        <v>228</v>
      </c>
      <c r="B138" s="398" t="s">
        <v>843</v>
      </c>
      <c r="C138" s="317" t="s">
        <v>282</v>
      </c>
      <c r="D138" s="406"/>
      <c r="E138" s="318">
        <v>2</v>
      </c>
      <c r="F138" s="318">
        <v>8</v>
      </c>
      <c r="G138" s="318">
        <v>4</v>
      </c>
      <c r="H138" s="318">
        <v>9</v>
      </c>
      <c r="I138" s="318">
        <v>6</v>
      </c>
      <c r="J138" s="318">
        <v>9</v>
      </c>
      <c r="K138" s="318">
        <v>5</v>
      </c>
      <c r="L138" s="318">
        <v>1</v>
      </c>
      <c r="M138" s="318">
        <v>6</v>
      </c>
      <c r="N138" s="318">
        <v>9</v>
      </c>
      <c r="O138" s="318">
        <v>10</v>
      </c>
      <c r="P138" s="318">
        <v>10</v>
      </c>
      <c r="Q138" s="395">
        <v>79</v>
      </c>
      <c r="R138" s="395">
        <v>1</v>
      </c>
      <c r="S138" s="395">
        <v>1</v>
      </c>
      <c r="T138" s="395">
        <v>1</v>
      </c>
      <c r="U138" s="395">
        <v>1</v>
      </c>
      <c r="V138" s="395">
        <v>1</v>
      </c>
      <c r="W138" s="395">
        <v>1</v>
      </c>
      <c r="X138" s="395">
        <v>0</v>
      </c>
      <c r="Y138" s="395">
        <v>2</v>
      </c>
      <c r="Z138" s="395">
        <v>2</v>
      </c>
      <c r="AA138" s="318">
        <v>1</v>
      </c>
      <c r="AB138" s="318">
        <v>0</v>
      </c>
      <c r="AC138" s="318">
        <v>1</v>
      </c>
      <c r="AD138" s="318">
        <v>0</v>
      </c>
      <c r="AE138" s="318">
        <v>3</v>
      </c>
      <c r="AF138" s="318">
        <v>6</v>
      </c>
      <c r="AG138" s="318">
        <v>0</v>
      </c>
      <c r="AH138" s="318">
        <v>0</v>
      </c>
      <c r="AI138" s="318">
        <v>0</v>
      </c>
      <c r="AJ138" s="318">
        <v>1</v>
      </c>
      <c r="AK138" s="318">
        <v>0</v>
      </c>
      <c r="AL138" s="318">
        <v>0</v>
      </c>
      <c r="AM138" s="318">
        <v>0</v>
      </c>
      <c r="AN138" s="318">
        <v>0</v>
      </c>
      <c r="AO138" s="318">
        <v>0</v>
      </c>
      <c r="AP138" s="318">
        <v>0</v>
      </c>
      <c r="AQ138" s="395">
        <v>1</v>
      </c>
      <c r="AR138" s="395">
        <v>0</v>
      </c>
      <c r="AS138" s="395">
        <v>0</v>
      </c>
      <c r="AT138" s="395">
        <v>0</v>
      </c>
    </row>
    <row r="139" spans="1:46" ht="22.5" customHeight="1">
      <c r="A139" s="395" t="s">
        <v>228</v>
      </c>
      <c r="B139" s="398" t="s">
        <v>784</v>
      </c>
      <c r="C139" s="317" t="s">
        <v>282</v>
      </c>
      <c r="D139" s="406"/>
      <c r="E139" s="318">
        <v>17</v>
      </c>
      <c r="F139" s="318">
        <v>15</v>
      </c>
      <c r="G139" s="318">
        <v>13</v>
      </c>
      <c r="H139" s="318">
        <v>11</v>
      </c>
      <c r="I139" s="318">
        <v>14</v>
      </c>
      <c r="J139" s="318">
        <v>24</v>
      </c>
      <c r="K139" s="318">
        <v>15</v>
      </c>
      <c r="L139" s="318">
        <v>14</v>
      </c>
      <c r="M139" s="318">
        <v>15</v>
      </c>
      <c r="N139" s="318">
        <v>18</v>
      </c>
      <c r="O139" s="318">
        <v>23</v>
      </c>
      <c r="P139" s="318">
        <v>17</v>
      </c>
      <c r="Q139" s="395">
        <v>196</v>
      </c>
      <c r="R139" s="395">
        <v>1</v>
      </c>
      <c r="S139" s="395">
        <v>1</v>
      </c>
      <c r="T139" s="395">
        <v>2</v>
      </c>
      <c r="U139" s="395">
        <v>1</v>
      </c>
      <c r="V139" s="395">
        <v>1</v>
      </c>
      <c r="W139" s="395">
        <v>2</v>
      </c>
      <c r="X139" s="395">
        <v>0</v>
      </c>
      <c r="Y139" s="395">
        <v>6</v>
      </c>
      <c r="Z139" s="395">
        <v>2</v>
      </c>
      <c r="AA139" s="318">
        <v>1</v>
      </c>
      <c r="AB139" s="318">
        <v>0</v>
      </c>
      <c r="AC139" s="318">
        <v>1</v>
      </c>
      <c r="AD139" s="318">
        <v>0</v>
      </c>
      <c r="AE139" s="318">
        <v>3</v>
      </c>
      <c r="AF139" s="318">
        <v>8</v>
      </c>
      <c r="AG139" s="318">
        <v>0</v>
      </c>
      <c r="AH139" s="318">
        <v>0</v>
      </c>
      <c r="AI139" s="318">
        <v>0</v>
      </c>
      <c r="AJ139" s="318">
        <v>1</v>
      </c>
      <c r="AK139" s="318">
        <v>0</v>
      </c>
      <c r="AL139" s="318">
        <v>0</v>
      </c>
      <c r="AM139" s="318">
        <v>0</v>
      </c>
      <c r="AN139" s="318">
        <v>0</v>
      </c>
      <c r="AO139" s="318">
        <v>0</v>
      </c>
      <c r="AP139" s="318">
        <v>2</v>
      </c>
      <c r="AQ139" s="395">
        <v>0</v>
      </c>
      <c r="AR139" s="395">
        <v>1</v>
      </c>
      <c r="AS139" s="395">
        <v>0</v>
      </c>
      <c r="AT139" s="395">
        <v>0</v>
      </c>
    </row>
    <row r="140" spans="1:46" ht="22.5" customHeight="1">
      <c r="A140" s="395" t="s">
        <v>228</v>
      </c>
      <c r="B140" s="398" t="s">
        <v>390</v>
      </c>
      <c r="C140" s="317" t="s">
        <v>282</v>
      </c>
      <c r="D140" s="406"/>
      <c r="E140" s="318">
        <v>10</v>
      </c>
      <c r="F140" s="318">
        <v>20</v>
      </c>
      <c r="G140" s="318">
        <v>20</v>
      </c>
      <c r="H140" s="318">
        <v>16</v>
      </c>
      <c r="I140" s="318">
        <v>20</v>
      </c>
      <c r="J140" s="318">
        <v>14</v>
      </c>
      <c r="K140" s="318">
        <v>24</v>
      </c>
      <c r="L140" s="318">
        <v>19</v>
      </c>
      <c r="M140" s="318">
        <v>22</v>
      </c>
      <c r="N140" s="318">
        <v>19</v>
      </c>
      <c r="O140" s="318">
        <v>20</v>
      </c>
      <c r="P140" s="318">
        <v>30</v>
      </c>
      <c r="Q140" s="395">
        <v>234</v>
      </c>
      <c r="R140" s="395">
        <v>1</v>
      </c>
      <c r="S140" s="395">
        <v>1</v>
      </c>
      <c r="T140" s="395">
        <v>1</v>
      </c>
      <c r="U140" s="395">
        <v>2</v>
      </c>
      <c r="V140" s="395">
        <v>2</v>
      </c>
      <c r="W140" s="395">
        <v>2</v>
      </c>
      <c r="X140" s="395">
        <v>0</v>
      </c>
      <c r="Y140" s="395">
        <v>8</v>
      </c>
      <c r="Z140" s="395">
        <v>4</v>
      </c>
      <c r="AA140" s="318">
        <v>1</v>
      </c>
      <c r="AB140" s="318">
        <v>0</v>
      </c>
      <c r="AC140" s="318">
        <v>1</v>
      </c>
      <c r="AD140" s="318">
        <v>0</v>
      </c>
      <c r="AE140" s="318">
        <v>3</v>
      </c>
      <c r="AF140" s="318">
        <v>11</v>
      </c>
      <c r="AG140" s="318">
        <v>0</v>
      </c>
      <c r="AH140" s="318">
        <v>0</v>
      </c>
      <c r="AI140" s="318">
        <v>0</v>
      </c>
      <c r="AJ140" s="318">
        <v>1</v>
      </c>
      <c r="AK140" s="318">
        <v>0</v>
      </c>
      <c r="AL140" s="318">
        <v>0</v>
      </c>
      <c r="AM140" s="318">
        <v>0</v>
      </c>
      <c r="AN140" s="318">
        <v>0</v>
      </c>
      <c r="AO140" s="318">
        <v>0</v>
      </c>
      <c r="AP140" s="318">
        <v>1</v>
      </c>
      <c r="AQ140" s="395">
        <v>1</v>
      </c>
      <c r="AR140" s="395">
        <v>0</v>
      </c>
      <c r="AS140" s="395">
        <v>0</v>
      </c>
      <c r="AT140" s="395">
        <v>0</v>
      </c>
    </row>
    <row r="141" spans="1:46" ht="22.5" customHeight="1">
      <c r="A141" s="395" t="s">
        <v>228</v>
      </c>
      <c r="B141" s="398" t="s">
        <v>1013</v>
      </c>
      <c r="C141" s="317" t="s">
        <v>282</v>
      </c>
      <c r="D141" s="406"/>
      <c r="E141" s="318">
        <v>10</v>
      </c>
      <c r="F141" s="318">
        <v>5</v>
      </c>
      <c r="G141" s="318">
        <v>9</v>
      </c>
      <c r="H141" s="318">
        <v>5</v>
      </c>
      <c r="I141" s="318">
        <v>9</v>
      </c>
      <c r="J141" s="318">
        <v>10</v>
      </c>
      <c r="K141" s="318">
        <v>13</v>
      </c>
      <c r="L141" s="318">
        <v>10</v>
      </c>
      <c r="M141" s="318">
        <v>8</v>
      </c>
      <c r="N141" s="318">
        <v>8</v>
      </c>
      <c r="O141" s="318">
        <v>5</v>
      </c>
      <c r="P141" s="318">
        <v>7</v>
      </c>
      <c r="Q141" s="395">
        <v>99</v>
      </c>
      <c r="R141" s="395">
        <v>1</v>
      </c>
      <c r="S141" s="395">
        <v>1</v>
      </c>
      <c r="T141" s="395">
        <v>1</v>
      </c>
      <c r="U141" s="395">
        <v>1</v>
      </c>
      <c r="V141" s="395">
        <v>1</v>
      </c>
      <c r="W141" s="395">
        <v>1</v>
      </c>
      <c r="X141" s="395">
        <v>0</v>
      </c>
      <c r="Y141" s="395">
        <v>7</v>
      </c>
      <c r="Z141" s="395">
        <v>2</v>
      </c>
      <c r="AA141" s="318">
        <v>0</v>
      </c>
      <c r="AB141" s="318">
        <v>1</v>
      </c>
      <c r="AC141" s="318">
        <v>1</v>
      </c>
      <c r="AD141" s="318">
        <v>0</v>
      </c>
      <c r="AE141" s="318">
        <v>4</v>
      </c>
      <c r="AF141" s="318">
        <v>6</v>
      </c>
      <c r="AG141" s="318">
        <v>0</v>
      </c>
      <c r="AH141" s="318">
        <v>0</v>
      </c>
      <c r="AI141" s="318">
        <v>0</v>
      </c>
      <c r="AJ141" s="318">
        <v>1</v>
      </c>
      <c r="AK141" s="318">
        <v>0</v>
      </c>
      <c r="AL141" s="318">
        <v>0</v>
      </c>
      <c r="AM141" s="318">
        <v>0</v>
      </c>
      <c r="AN141" s="318">
        <v>0</v>
      </c>
      <c r="AO141" s="318">
        <v>0</v>
      </c>
      <c r="AP141" s="318">
        <v>0</v>
      </c>
      <c r="AQ141" s="395">
        <v>0</v>
      </c>
      <c r="AR141" s="395">
        <v>1</v>
      </c>
      <c r="AS141" s="395">
        <v>0</v>
      </c>
      <c r="AT141" s="395">
        <v>0</v>
      </c>
    </row>
    <row r="142" spans="1:46" ht="22.5" customHeight="1">
      <c r="A142" s="395" t="s">
        <v>228</v>
      </c>
      <c r="B142" s="398" t="s">
        <v>38</v>
      </c>
      <c r="C142" s="317" t="s">
        <v>282</v>
      </c>
      <c r="D142" s="406"/>
      <c r="E142" s="318">
        <v>5</v>
      </c>
      <c r="F142" s="318">
        <v>2</v>
      </c>
      <c r="G142" s="318">
        <v>7</v>
      </c>
      <c r="H142" s="318">
        <v>6</v>
      </c>
      <c r="I142" s="318">
        <v>7</v>
      </c>
      <c r="J142" s="318">
        <v>5</v>
      </c>
      <c r="K142" s="318">
        <v>9</v>
      </c>
      <c r="L142" s="318">
        <v>5</v>
      </c>
      <c r="M142" s="318">
        <v>1</v>
      </c>
      <c r="N142" s="318">
        <v>6</v>
      </c>
      <c r="O142" s="318">
        <v>12</v>
      </c>
      <c r="P142" s="318">
        <v>6</v>
      </c>
      <c r="Q142" s="395">
        <v>71</v>
      </c>
      <c r="R142" s="395">
        <v>1</v>
      </c>
      <c r="S142" s="395">
        <v>1</v>
      </c>
      <c r="T142" s="395">
        <v>1</v>
      </c>
      <c r="U142" s="395">
        <v>1</v>
      </c>
      <c r="V142" s="395">
        <v>1</v>
      </c>
      <c r="W142" s="395">
        <v>1</v>
      </c>
      <c r="X142" s="395">
        <v>0</v>
      </c>
      <c r="Y142" s="395">
        <v>3</v>
      </c>
      <c r="Z142" s="395">
        <v>2</v>
      </c>
      <c r="AA142" s="318">
        <v>0</v>
      </c>
      <c r="AB142" s="318">
        <v>1</v>
      </c>
      <c r="AC142" s="318">
        <v>1</v>
      </c>
      <c r="AD142" s="318">
        <v>0</v>
      </c>
      <c r="AE142" s="318">
        <v>4</v>
      </c>
      <c r="AF142" s="318">
        <v>5</v>
      </c>
      <c r="AG142" s="318">
        <v>0</v>
      </c>
      <c r="AH142" s="318">
        <v>0</v>
      </c>
      <c r="AI142" s="318">
        <v>0</v>
      </c>
      <c r="AJ142" s="318">
        <v>1</v>
      </c>
      <c r="AK142" s="318">
        <v>0</v>
      </c>
      <c r="AL142" s="318">
        <v>0</v>
      </c>
      <c r="AM142" s="318">
        <v>0</v>
      </c>
      <c r="AN142" s="318">
        <v>0</v>
      </c>
      <c r="AO142" s="318">
        <v>0</v>
      </c>
      <c r="AP142" s="318">
        <v>0</v>
      </c>
      <c r="AQ142" s="395">
        <v>1</v>
      </c>
      <c r="AR142" s="395">
        <v>0</v>
      </c>
      <c r="AS142" s="395">
        <v>0</v>
      </c>
      <c r="AT142" s="395">
        <v>0</v>
      </c>
    </row>
    <row r="143" spans="1:46" ht="22.5" customHeight="1">
      <c r="A143" s="395" t="s">
        <v>228</v>
      </c>
      <c r="B143" s="398" t="s">
        <v>80</v>
      </c>
      <c r="C143" s="317" t="s">
        <v>282</v>
      </c>
      <c r="D143" s="406"/>
      <c r="E143" s="318">
        <v>10</v>
      </c>
      <c r="F143" s="318">
        <v>13</v>
      </c>
      <c r="G143" s="318">
        <v>14</v>
      </c>
      <c r="H143" s="318">
        <v>10</v>
      </c>
      <c r="I143" s="318">
        <v>12</v>
      </c>
      <c r="J143" s="318">
        <v>14</v>
      </c>
      <c r="K143" s="318">
        <v>13</v>
      </c>
      <c r="L143" s="318">
        <v>16</v>
      </c>
      <c r="M143" s="318">
        <v>7</v>
      </c>
      <c r="N143" s="318">
        <v>16</v>
      </c>
      <c r="O143" s="318">
        <v>4</v>
      </c>
      <c r="P143" s="318">
        <v>15</v>
      </c>
      <c r="Q143" s="395">
        <v>144</v>
      </c>
      <c r="R143" s="395">
        <v>1</v>
      </c>
      <c r="S143" s="395">
        <v>1</v>
      </c>
      <c r="T143" s="395">
        <v>1</v>
      </c>
      <c r="U143" s="395">
        <v>1</v>
      </c>
      <c r="V143" s="395">
        <v>1</v>
      </c>
      <c r="W143" s="395">
        <v>1</v>
      </c>
      <c r="X143" s="395">
        <v>0</v>
      </c>
      <c r="Y143" s="395">
        <v>2</v>
      </c>
      <c r="Z143" s="395">
        <v>2</v>
      </c>
      <c r="AA143" s="318">
        <v>1</v>
      </c>
      <c r="AB143" s="318">
        <v>0</v>
      </c>
      <c r="AC143" s="318">
        <v>1</v>
      </c>
      <c r="AD143" s="318">
        <v>0</v>
      </c>
      <c r="AE143" s="318">
        <v>4</v>
      </c>
      <c r="AF143" s="318">
        <v>7</v>
      </c>
      <c r="AG143" s="318">
        <v>0</v>
      </c>
      <c r="AH143" s="318">
        <v>0</v>
      </c>
      <c r="AI143" s="318">
        <v>0</v>
      </c>
      <c r="AJ143" s="318">
        <v>1</v>
      </c>
      <c r="AK143" s="318">
        <v>0</v>
      </c>
      <c r="AL143" s="318">
        <v>0</v>
      </c>
      <c r="AM143" s="318">
        <v>0</v>
      </c>
      <c r="AN143" s="318">
        <v>0</v>
      </c>
      <c r="AO143" s="318">
        <v>0</v>
      </c>
      <c r="AP143" s="318">
        <v>0</v>
      </c>
      <c r="AQ143" s="395">
        <v>1</v>
      </c>
      <c r="AR143" s="395">
        <v>0</v>
      </c>
      <c r="AS143" s="395">
        <v>0</v>
      </c>
      <c r="AT143" s="395">
        <v>0</v>
      </c>
    </row>
    <row r="144" spans="1:46" ht="22.5" customHeight="1">
      <c r="A144" s="395" t="s">
        <v>228</v>
      </c>
      <c r="B144" s="398" t="s">
        <v>846</v>
      </c>
      <c r="C144" s="317" t="s">
        <v>282</v>
      </c>
      <c r="D144" s="406"/>
      <c r="E144" s="318">
        <v>11</v>
      </c>
      <c r="F144" s="318">
        <v>9</v>
      </c>
      <c r="G144" s="318">
        <v>11</v>
      </c>
      <c r="H144" s="318">
        <v>11</v>
      </c>
      <c r="I144" s="318">
        <v>13</v>
      </c>
      <c r="J144" s="318">
        <v>13</v>
      </c>
      <c r="K144" s="318">
        <v>17</v>
      </c>
      <c r="L144" s="318">
        <v>12</v>
      </c>
      <c r="M144" s="318">
        <v>13</v>
      </c>
      <c r="N144" s="318">
        <v>9</v>
      </c>
      <c r="O144" s="318">
        <v>22</v>
      </c>
      <c r="P144" s="318">
        <v>16</v>
      </c>
      <c r="Q144" s="395">
        <v>157</v>
      </c>
      <c r="R144" s="395">
        <v>1</v>
      </c>
      <c r="S144" s="395">
        <v>1</v>
      </c>
      <c r="T144" s="395">
        <v>1</v>
      </c>
      <c r="U144" s="395">
        <v>1</v>
      </c>
      <c r="V144" s="395">
        <v>1</v>
      </c>
      <c r="W144" s="395">
        <v>2</v>
      </c>
      <c r="X144" s="395">
        <v>0</v>
      </c>
      <c r="Y144" s="395">
        <v>4</v>
      </c>
      <c r="Z144" s="395">
        <v>3</v>
      </c>
      <c r="AA144" s="318">
        <v>1</v>
      </c>
      <c r="AB144" s="318">
        <v>0</v>
      </c>
      <c r="AC144" s="318">
        <v>1</v>
      </c>
      <c r="AD144" s="318">
        <v>0</v>
      </c>
      <c r="AE144" s="318">
        <v>4</v>
      </c>
      <c r="AF144" s="318">
        <v>6</v>
      </c>
      <c r="AG144" s="318">
        <v>0</v>
      </c>
      <c r="AH144" s="318">
        <v>0</v>
      </c>
      <c r="AI144" s="318">
        <v>0</v>
      </c>
      <c r="AJ144" s="318">
        <v>1</v>
      </c>
      <c r="AK144" s="318">
        <v>0</v>
      </c>
      <c r="AL144" s="318">
        <v>0</v>
      </c>
      <c r="AM144" s="318">
        <v>0</v>
      </c>
      <c r="AN144" s="318">
        <v>0</v>
      </c>
      <c r="AO144" s="318">
        <v>1</v>
      </c>
      <c r="AP144" s="318">
        <v>0</v>
      </c>
      <c r="AQ144" s="395">
        <v>1</v>
      </c>
      <c r="AR144" s="395">
        <v>0</v>
      </c>
      <c r="AS144" s="395">
        <v>0</v>
      </c>
      <c r="AT144" s="395">
        <v>0</v>
      </c>
    </row>
    <row r="145" spans="1:46" ht="22.5" customHeight="1">
      <c r="A145" s="395" t="s">
        <v>228</v>
      </c>
      <c r="B145" s="398" t="s">
        <v>750</v>
      </c>
      <c r="C145" s="317" t="s">
        <v>282</v>
      </c>
      <c r="D145" s="406"/>
      <c r="E145" s="318">
        <v>9</v>
      </c>
      <c r="F145" s="318">
        <v>7</v>
      </c>
      <c r="G145" s="318">
        <v>8</v>
      </c>
      <c r="H145" s="318">
        <v>7</v>
      </c>
      <c r="I145" s="318">
        <v>12</v>
      </c>
      <c r="J145" s="318">
        <v>9</v>
      </c>
      <c r="K145" s="318">
        <v>7</v>
      </c>
      <c r="L145" s="318">
        <v>4</v>
      </c>
      <c r="M145" s="318">
        <v>3</v>
      </c>
      <c r="N145" s="318">
        <v>10</v>
      </c>
      <c r="O145" s="318">
        <v>9</v>
      </c>
      <c r="P145" s="318">
        <v>4</v>
      </c>
      <c r="Q145" s="395">
        <v>89</v>
      </c>
      <c r="R145" s="395">
        <v>1</v>
      </c>
      <c r="S145" s="395">
        <v>1</v>
      </c>
      <c r="T145" s="395">
        <v>1</v>
      </c>
      <c r="U145" s="395">
        <v>1</v>
      </c>
      <c r="V145" s="395">
        <v>1</v>
      </c>
      <c r="W145" s="395">
        <v>1</v>
      </c>
      <c r="X145" s="395">
        <v>0</v>
      </c>
      <c r="Y145" s="395">
        <v>3</v>
      </c>
      <c r="Z145" s="395">
        <v>2</v>
      </c>
      <c r="AA145" s="318">
        <v>1</v>
      </c>
      <c r="AB145" s="318">
        <v>0</v>
      </c>
      <c r="AC145" s="318">
        <v>1</v>
      </c>
      <c r="AD145" s="318">
        <v>0</v>
      </c>
      <c r="AE145" s="318">
        <v>3</v>
      </c>
      <c r="AF145" s="318">
        <v>6</v>
      </c>
      <c r="AG145" s="318">
        <v>0</v>
      </c>
      <c r="AH145" s="318">
        <v>0</v>
      </c>
      <c r="AI145" s="318">
        <v>0</v>
      </c>
      <c r="AJ145" s="318">
        <v>1</v>
      </c>
      <c r="AK145" s="318">
        <v>0</v>
      </c>
      <c r="AL145" s="318">
        <v>0</v>
      </c>
      <c r="AM145" s="318">
        <v>0</v>
      </c>
      <c r="AN145" s="318">
        <v>0</v>
      </c>
      <c r="AO145" s="318">
        <v>0</v>
      </c>
      <c r="AP145" s="318">
        <v>0</v>
      </c>
      <c r="AQ145" s="395">
        <v>0</v>
      </c>
      <c r="AR145" s="395">
        <v>1</v>
      </c>
      <c r="AS145" s="395">
        <v>0</v>
      </c>
      <c r="AT145" s="395">
        <v>0</v>
      </c>
    </row>
    <row r="146" spans="1:46" ht="22.5" customHeight="1">
      <c r="A146" s="395" t="s">
        <v>228</v>
      </c>
      <c r="B146" s="398" t="s">
        <v>439</v>
      </c>
      <c r="C146" s="317" t="s">
        <v>282</v>
      </c>
      <c r="D146" s="406"/>
      <c r="E146" s="318">
        <v>20</v>
      </c>
      <c r="F146" s="318">
        <v>13</v>
      </c>
      <c r="G146" s="318">
        <v>15</v>
      </c>
      <c r="H146" s="318">
        <v>10</v>
      </c>
      <c r="I146" s="318">
        <v>17</v>
      </c>
      <c r="J146" s="318">
        <v>15</v>
      </c>
      <c r="K146" s="318">
        <v>19</v>
      </c>
      <c r="L146" s="318">
        <v>15</v>
      </c>
      <c r="M146" s="318">
        <v>19</v>
      </c>
      <c r="N146" s="318">
        <v>13</v>
      </c>
      <c r="O146" s="318">
        <v>13</v>
      </c>
      <c r="P146" s="318">
        <v>27</v>
      </c>
      <c r="Q146" s="395">
        <v>196</v>
      </c>
      <c r="R146" s="395">
        <v>1</v>
      </c>
      <c r="S146" s="395">
        <v>1</v>
      </c>
      <c r="T146" s="395">
        <v>1</v>
      </c>
      <c r="U146" s="395">
        <v>1</v>
      </c>
      <c r="V146" s="395">
        <v>1</v>
      </c>
      <c r="W146" s="395">
        <v>2</v>
      </c>
      <c r="X146" s="395">
        <v>0</v>
      </c>
      <c r="Y146" s="395">
        <v>2</v>
      </c>
      <c r="Z146" s="395">
        <v>1</v>
      </c>
      <c r="AA146" s="318">
        <v>1</v>
      </c>
      <c r="AB146" s="318">
        <v>0</v>
      </c>
      <c r="AC146" s="318">
        <v>1</v>
      </c>
      <c r="AD146" s="318">
        <v>0</v>
      </c>
      <c r="AE146" s="318">
        <v>2</v>
      </c>
      <c r="AF146" s="318">
        <v>6</v>
      </c>
      <c r="AG146" s="318">
        <v>0</v>
      </c>
      <c r="AH146" s="318">
        <v>0</v>
      </c>
      <c r="AI146" s="318">
        <v>0</v>
      </c>
      <c r="AJ146" s="318">
        <v>1</v>
      </c>
      <c r="AK146" s="318">
        <v>0</v>
      </c>
      <c r="AL146" s="318">
        <v>0</v>
      </c>
      <c r="AM146" s="318">
        <v>0</v>
      </c>
      <c r="AN146" s="318">
        <v>0</v>
      </c>
      <c r="AO146" s="318">
        <v>0</v>
      </c>
      <c r="AP146" s="318">
        <v>1</v>
      </c>
      <c r="AQ146" s="395">
        <v>0</v>
      </c>
      <c r="AR146" s="395">
        <v>1</v>
      </c>
      <c r="AS146" s="395">
        <v>0</v>
      </c>
      <c r="AT146" s="395">
        <v>0</v>
      </c>
    </row>
    <row r="147" spans="1:46" ht="22.5" customHeight="1">
      <c r="A147" s="395" t="s">
        <v>228</v>
      </c>
      <c r="B147" s="398" t="s">
        <v>822</v>
      </c>
      <c r="C147" s="317" t="s">
        <v>282</v>
      </c>
      <c r="D147" s="406"/>
      <c r="E147" s="318">
        <v>10</v>
      </c>
      <c r="F147" s="318">
        <v>3</v>
      </c>
      <c r="G147" s="318">
        <v>5</v>
      </c>
      <c r="H147" s="318">
        <v>9</v>
      </c>
      <c r="I147" s="318">
        <v>6</v>
      </c>
      <c r="J147" s="318">
        <v>10</v>
      </c>
      <c r="K147" s="318">
        <v>6</v>
      </c>
      <c r="L147" s="318">
        <v>11</v>
      </c>
      <c r="M147" s="318">
        <v>12</v>
      </c>
      <c r="N147" s="318">
        <v>11</v>
      </c>
      <c r="O147" s="318">
        <v>5</v>
      </c>
      <c r="P147" s="318">
        <v>4</v>
      </c>
      <c r="Q147" s="395">
        <v>92</v>
      </c>
      <c r="R147" s="395">
        <v>1</v>
      </c>
      <c r="S147" s="395">
        <v>1</v>
      </c>
      <c r="T147" s="395">
        <v>1</v>
      </c>
      <c r="U147" s="395">
        <v>1</v>
      </c>
      <c r="V147" s="395">
        <v>1</v>
      </c>
      <c r="W147" s="395">
        <v>1</v>
      </c>
      <c r="X147" s="395">
        <v>0</v>
      </c>
      <c r="Y147" s="395">
        <v>1</v>
      </c>
      <c r="Z147" s="395">
        <v>1</v>
      </c>
      <c r="AA147" s="318">
        <v>0</v>
      </c>
      <c r="AB147" s="318">
        <v>1</v>
      </c>
      <c r="AC147" s="318">
        <v>1</v>
      </c>
      <c r="AD147" s="318">
        <v>0</v>
      </c>
      <c r="AE147" s="318">
        <v>3</v>
      </c>
      <c r="AF147" s="318">
        <v>5</v>
      </c>
      <c r="AG147" s="318">
        <v>0</v>
      </c>
      <c r="AH147" s="318">
        <v>0</v>
      </c>
      <c r="AI147" s="318">
        <v>0</v>
      </c>
      <c r="AJ147" s="318">
        <v>1</v>
      </c>
      <c r="AK147" s="318">
        <v>0</v>
      </c>
      <c r="AL147" s="318">
        <v>0</v>
      </c>
      <c r="AM147" s="318">
        <v>0</v>
      </c>
      <c r="AN147" s="318">
        <v>1</v>
      </c>
      <c r="AO147" s="318">
        <v>0</v>
      </c>
      <c r="AP147" s="318">
        <v>0</v>
      </c>
      <c r="AQ147" s="395">
        <v>0</v>
      </c>
      <c r="AR147" s="395">
        <v>1</v>
      </c>
      <c r="AS147" s="395">
        <v>0</v>
      </c>
      <c r="AT147" s="395">
        <v>0</v>
      </c>
    </row>
    <row r="148" spans="1:46" ht="22.5" customHeight="1">
      <c r="A148" s="395" t="s">
        <v>228</v>
      </c>
      <c r="B148" s="398" t="s">
        <v>4</v>
      </c>
      <c r="C148" s="317" t="s">
        <v>282</v>
      </c>
      <c r="D148" s="406"/>
      <c r="E148" s="318">
        <v>2</v>
      </c>
      <c r="F148" s="318">
        <v>6</v>
      </c>
      <c r="G148" s="318">
        <v>6</v>
      </c>
      <c r="H148" s="318">
        <v>4</v>
      </c>
      <c r="I148" s="318">
        <v>4</v>
      </c>
      <c r="J148" s="318">
        <v>7</v>
      </c>
      <c r="K148" s="318">
        <v>6</v>
      </c>
      <c r="L148" s="318">
        <v>8</v>
      </c>
      <c r="M148" s="318">
        <v>8</v>
      </c>
      <c r="N148" s="318">
        <v>7</v>
      </c>
      <c r="O148" s="318">
        <v>7</v>
      </c>
      <c r="P148" s="318">
        <v>9</v>
      </c>
      <c r="Q148" s="395">
        <v>74</v>
      </c>
      <c r="R148" s="395">
        <v>1</v>
      </c>
      <c r="S148" s="395">
        <v>1</v>
      </c>
      <c r="T148" s="395">
        <v>1</v>
      </c>
      <c r="U148" s="395">
        <v>1</v>
      </c>
      <c r="V148" s="395">
        <v>1</v>
      </c>
      <c r="W148" s="395">
        <v>1</v>
      </c>
      <c r="X148" s="395">
        <v>0</v>
      </c>
      <c r="Y148" s="395">
        <v>2</v>
      </c>
      <c r="Z148" s="395">
        <v>2</v>
      </c>
      <c r="AA148" s="318">
        <v>1</v>
      </c>
      <c r="AB148" s="318">
        <v>0</v>
      </c>
      <c r="AC148" s="318">
        <v>1</v>
      </c>
      <c r="AD148" s="318">
        <v>0</v>
      </c>
      <c r="AE148" s="318">
        <v>3</v>
      </c>
      <c r="AF148" s="318">
        <v>6</v>
      </c>
      <c r="AG148" s="318">
        <v>0</v>
      </c>
      <c r="AH148" s="318">
        <v>0</v>
      </c>
      <c r="AI148" s="318">
        <v>0</v>
      </c>
      <c r="AJ148" s="318">
        <v>1</v>
      </c>
      <c r="AK148" s="318">
        <v>0</v>
      </c>
      <c r="AL148" s="318">
        <v>0</v>
      </c>
      <c r="AM148" s="318">
        <v>0</v>
      </c>
      <c r="AN148" s="318">
        <v>0</v>
      </c>
      <c r="AO148" s="318">
        <v>1</v>
      </c>
      <c r="AP148" s="318">
        <v>0</v>
      </c>
      <c r="AQ148" s="395">
        <v>0</v>
      </c>
      <c r="AR148" s="395">
        <v>1</v>
      </c>
      <c r="AS148" s="395">
        <v>0</v>
      </c>
      <c r="AT148" s="395">
        <v>0</v>
      </c>
    </row>
    <row r="149" spans="1:46" ht="22.5" customHeight="1">
      <c r="A149" s="395" t="s">
        <v>228</v>
      </c>
      <c r="B149" s="398" t="s">
        <v>16</v>
      </c>
      <c r="C149" s="317" t="s">
        <v>282</v>
      </c>
      <c r="D149" s="406"/>
      <c r="E149" s="318">
        <v>11</v>
      </c>
      <c r="F149" s="318">
        <v>5</v>
      </c>
      <c r="G149" s="318">
        <v>9</v>
      </c>
      <c r="H149" s="318">
        <v>4</v>
      </c>
      <c r="I149" s="318">
        <v>10</v>
      </c>
      <c r="J149" s="318">
        <v>5</v>
      </c>
      <c r="K149" s="318">
        <v>9</v>
      </c>
      <c r="L149" s="318">
        <v>8</v>
      </c>
      <c r="M149" s="318">
        <v>8</v>
      </c>
      <c r="N149" s="318">
        <v>6</v>
      </c>
      <c r="O149" s="318">
        <v>8</v>
      </c>
      <c r="P149" s="318">
        <v>14</v>
      </c>
      <c r="Q149" s="395">
        <v>97</v>
      </c>
      <c r="R149" s="395">
        <v>1</v>
      </c>
      <c r="S149" s="395">
        <v>1</v>
      </c>
      <c r="T149" s="395">
        <v>1</v>
      </c>
      <c r="U149" s="395">
        <v>1</v>
      </c>
      <c r="V149" s="395">
        <v>1</v>
      </c>
      <c r="W149" s="395">
        <v>1</v>
      </c>
      <c r="X149" s="395">
        <v>0</v>
      </c>
      <c r="Y149" s="395">
        <v>1</v>
      </c>
      <c r="Z149" s="395">
        <v>1</v>
      </c>
      <c r="AA149" s="318">
        <v>0</v>
      </c>
      <c r="AB149" s="318">
        <v>1</v>
      </c>
      <c r="AC149" s="318">
        <v>1</v>
      </c>
      <c r="AD149" s="318">
        <v>0</v>
      </c>
      <c r="AE149" s="318">
        <v>3</v>
      </c>
      <c r="AF149" s="318">
        <v>5</v>
      </c>
      <c r="AG149" s="318">
        <v>0</v>
      </c>
      <c r="AH149" s="318">
        <v>0</v>
      </c>
      <c r="AI149" s="318">
        <v>0</v>
      </c>
      <c r="AJ149" s="318">
        <v>1</v>
      </c>
      <c r="AK149" s="318">
        <v>0</v>
      </c>
      <c r="AL149" s="318">
        <v>0</v>
      </c>
      <c r="AM149" s="318">
        <v>0</v>
      </c>
      <c r="AN149" s="318">
        <v>0</v>
      </c>
      <c r="AO149" s="318">
        <v>0</v>
      </c>
      <c r="AP149" s="318">
        <v>1</v>
      </c>
      <c r="AQ149" s="395">
        <v>1</v>
      </c>
      <c r="AR149" s="395">
        <v>0</v>
      </c>
      <c r="AS149" s="395">
        <v>0</v>
      </c>
      <c r="AT149" s="395">
        <v>0</v>
      </c>
    </row>
    <row r="150" spans="1:46" ht="22.5" customHeight="1">
      <c r="A150" s="395" t="s">
        <v>228</v>
      </c>
      <c r="B150" s="398" t="s">
        <v>19</v>
      </c>
      <c r="C150" s="317" t="s">
        <v>282</v>
      </c>
      <c r="D150" s="406"/>
      <c r="E150" s="318">
        <v>5</v>
      </c>
      <c r="F150" s="318">
        <v>1</v>
      </c>
      <c r="G150" s="318">
        <v>2</v>
      </c>
      <c r="H150" s="318">
        <v>3</v>
      </c>
      <c r="I150" s="318">
        <v>1</v>
      </c>
      <c r="J150" s="318">
        <v>6</v>
      </c>
      <c r="K150" s="318">
        <v>4</v>
      </c>
      <c r="L150" s="318">
        <v>3</v>
      </c>
      <c r="M150" s="318">
        <v>5</v>
      </c>
      <c r="N150" s="318">
        <v>3</v>
      </c>
      <c r="O150" s="318">
        <v>4</v>
      </c>
      <c r="P150" s="318">
        <v>0</v>
      </c>
      <c r="Q150" s="395">
        <v>37</v>
      </c>
      <c r="R150" s="395">
        <v>1</v>
      </c>
      <c r="S150" s="318">
        <v>0</v>
      </c>
      <c r="T150" s="318">
        <v>0</v>
      </c>
      <c r="U150" s="318">
        <v>0</v>
      </c>
      <c r="V150" s="318">
        <v>0</v>
      </c>
      <c r="W150" s="395">
        <v>1</v>
      </c>
      <c r="X150" s="395">
        <v>2</v>
      </c>
      <c r="Y150" s="395">
        <v>1</v>
      </c>
      <c r="Z150" s="395">
        <v>1</v>
      </c>
      <c r="AA150" s="318">
        <v>1</v>
      </c>
      <c r="AB150" s="318">
        <v>0</v>
      </c>
      <c r="AC150" s="318">
        <v>1</v>
      </c>
      <c r="AD150" s="318">
        <v>0</v>
      </c>
      <c r="AE150" s="318">
        <v>3</v>
      </c>
      <c r="AF150" s="318">
        <v>2</v>
      </c>
      <c r="AG150" s="318">
        <v>0</v>
      </c>
      <c r="AH150" s="318">
        <v>0</v>
      </c>
      <c r="AI150" s="318">
        <v>0</v>
      </c>
      <c r="AJ150" s="318">
        <v>0</v>
      </c>
      <c r="AK150" s="318">
        <v>0</v>
      </c>
      <c r="AL150" s="318">
        <v>1</v>
      </c>
      <c r="AM150" s="318">
        <v>0</v>
      </c>
      <c r="AN150" s="318">
        <v>0</v>
      </c>
      <c r="AO150" s="318">
        <v>0</v>
      </c>
      <c r="AP150" s="318">
        <v>0</v>
      </c>
      <c r="AQ150" s="395">
        <v>0</v>
      </c>
      <c r="AR150" s="395">
        <v>1</v>
      </c>
      <c r="AS150" s="395">
        <v>0</v>
      </c>
      <c r="AT150" s="395">
        <v>0</v>
      </c>
    </row>
    <row r="151" spans="1:46" s="314" customFormat="1" ht="22.5" customHeight="1">
      <c r="A151" s="319"/>
      <c r="B151" s="400" t="s">
        <v>789</v>
      </c>
      <c r="C151" s="330"/>
      <c r="D151" s="408"/>
      <c r="E151" s="397">
        <v>259</v>
      </c>
      <c r="F151" s="397">
        <v>253</v>
      </c>
      <c r="G151" s="397">
        <v>255</v>
      </c>
      <c r="H151" s="397">
        <v>226</v>
      </c>
      <c r="I151" s="397">
        <v>274</v>
      </c>
      <c r="J151" s="397">
        <v>251</v>
      </c>
      <c r="K151" s="397">
        <v>279</v>
      </c>
      <c r="L151" s="397">
        <v>229</v>
      </c>
      <c r="M151" s="397">
        <v>244</v>
      </c>
      <c r="N151" s="397">
        <v>261</v>
      </c>
      <c r="O151" s="397">
        <v>280</v>
      </c>
      <c r="P151" s="397">
        <v>293</v>
      </c>
      <c r="Q151" s="416">
        <v>3104</v>
      </c>
      <c r="R151" s="397">
        <v>25</v>
      </c>
      <c r="S151" s="397">
        <v>23</v>
      </c>
      <c r="T151" s="397">
        <v>23</v>
      </c>
      <c r="U151" s="397">
        <v>23</v>
      </c>
      <c r="V151" s="397">
        <v>23</v>
      </c>
      <c r="W151" s="397">
        <v>28</v>
      </c>
      <c r="X151" s="397">
        <v>4</v>
      </c>
      <c r="Y151" s="397">
        <v>94</v>
      </c>
      <c r="Z151" s="397">
        <v>41</v>
      </c>
      <c r="AA151" s="397">
        <v>16</v>
      </c>
      <c r="AB151" s="397">
        <v>4</v>
      </c>
      <c r="AC151" s="397">
        <v>15</v>
      </c>
      <c r="AD151" s="397">
        <v>6</v>
      </c>
      <c r="AE151" s="397">
        <v>78</v>
      </c>
      <c r="AF151" s="397">
        <v>141</v>
      </c>
      <c r="AG151" s="397">
        <v>0</v>
      </c>
      <c r="AH151" s="397">
        <v>0</v>
      </c>
      <c r="AI151" s="397">
        <v>0</v>
      </c>
      <c r="AJ151" s="397">
        <v>20</v>
      </c>
      <c r="AK151" s="397">
        <v>0</v>
      </c>
      <c r="AL151" s="397">
        <v>1</v>
      </c>
      <c r="AM151" s="397">
        <v>0</v>
      </c>
      <c r="AN151" s="397">
        <v>3</v>
      </c>
      <c r="AO151" s="397">
        <v>4</v>
      </c>
      <c r="AP151" s="397">
        <v>8</v>
      </c>
      <c r="AQ151" s="397">
        <v>7</v>
      </c>
      <c r="AR151" s="397">
        <v>14</v>
      </c>
      <c r="AS151" s="397">
        <v>0</v>
      </c>
      <c r="AT151" s="397">
        <v>0</v>
      </c>
    </row>
    <row r="152" spans="1:46" ht="22.5" customHeight="1">
      <c r="A152" s="395" t="s">
        <v>20</v>
      </c>
      <c r="B152" s="398" t="s">
        <v>13</v>
      </c>
      <c r="C152" s="317" t="s">
        <v>282</v>
      </c>
      <c r="D152" s="406"/>
      <c r="E152" s="318">
        <v>33</v>
      </c>
      <c r="F152" s="318">
        <v>33</v>
      </c>
      <c r="G152" s="318">
        <v>27</v>
      </c>
      <c r="H152" s="318">
        <v>22</v>
      </c>
      <c r="I152" s="318">
        <v>26</v>
      </c>
      <c r="J152" s="318">
        <v>19</v>
      </c>
      <c r="K152" s="318">
        <v>29</v>
      </c>
      <c r="L152" s="318">
        <v>19</v>
      </c>
      <c r="M152" s="318">
        <v>22</v>
      </c>
      <c r="N152" s="318">
        <v>34</v>
      </c>
      <c r="O152" s="318">
        <v>28</v>
      </c>
      <c r="P152" s="318">
        <v>26</v>
      </c>
      <c r="Q152" s="395">
        <v>318</v>
      </c>
      <c r="R152" s="395">
        <v>3</v>
      </c>
      <c r="S152" s="395">
        <v>2</v>
      </c>
      <c r="T152" s="395">
        <v>2</v>
      </c>
      <c r="U152" s="395">
        <v>2</v>
      </c>
      <c r="V152" s="395">
        <v>2</v>
      </c>
      <c r="W152" s="395">
        <v>2</v>
      </c>
      <c r="X152" s="395">
        <v>0</v>
      </c>
      <c r="Y152" s="395">
        <v>9</v>
      </c>
      <c r="Z152" s="395">
        <v>3</v>
      </c>
      <c r="AA152" s="318">
        <v>1</v>
      </c>
      <c r="AB152" s="318">
        <v>0</v>
      </c>
      <c r="AC152" s="318">
        <v>1</v>
      </c>
      <c r="AD152" s="318">
        <v>0</v>
      </c>
      <c r="AE152" s="318">
        <v>4</v>
      </c>
      <c r="AF152" s="318">
        <v>16</v>
      </c>
      <c r="AG152" s="318">
        <v>0</v>
      </c>
      <c r="AH152" s="318">
        <v>0</v>
      </c>
      <c r="AI152" s="318">
        <v>0</v>
      </c>
      <c r="AJ152" s="318">
        <v>1</v>
      </c>
      <c r="AK152" s="318">
        <v>0</v>
      </c>
      <c r="AL152" s="318">
        <v>0</v>
      </c>
      <c r="AM152" s="318">
        <v>0</v>
      </c>
      <c r="AN152" s="318">
        <v>0</v>
      </c>
      <c r="AO152" s="318">
        <v>2</v>
      </c>
      <c r="AP152" s="318">
        <v>0</v>
      </c>
      <c r="AQ152" s="395">
        <v>1</v>
      </c>
      <c r="AR152" s="395">
        <v>0</v>
      </c>
      <c r="AS152" s="395">
        <v>0</v>
      </c>
      <c r="AT152" s="395">
        <v>0</v>
      </c>
    </row>
    <row r="153" spans="1:46" ht="22.5" customHeight="1">
      <c r="A153" s="395" t="s">
        <v>20</v>
      </c>
      <c r="B153" s="398" t="s">
        <v>23</v>
      </c>
      <c r="C153" s="317" t="s">
        <v>282</v>
      </c>
      <c r="D153" s="406"/>
      <c r="E153" s="318">
        <v>5</v>
      </c>
      <c r="F153" s="318">
        <v>8</v>
      </c>
      <c r="G153" s="318">
        <v>4</v>
      </c>
      <c r="H153" s="318">
        <v>2</v>
      </c>
      <c r="I153" s="318">
        <v>7</v>
      </c>
      <c r="J153" s="318">
        <v>10</v>
      </c>
      <c r="K153" s="318">
        <v>8</v>
      </c>
      <c r="L153" s="318">
        <v>6</v>
      </c>
      <c r="M153" s="318">
        <v>6</v>
      </c>
      <c r="N153" s="318">
        <v>7</v>
      </c>
      <c r="O153" s="318">
        <v>7</v>
      </c>
      <c r="P153" s="318">
        <v>7</v>
      </c>
      <c r="Q153" s="395">
        <v>77</v>
      </c>
      <c r="R153" s="395">
        <v>1</v>
      </c>
      <c r="S153" s="395">
        <v>1</v>
      </c>
      <c r="T153" s="395">
        <v>1</v>
      </c>
      <c r="U153" s="395">
        <v>1</v>
      </c>
      <c r="V153" s="395">
        <v>1</v>
      </c>
      <c r="W153" s="395">
        <v>1</v>
      </c>
      <c r="X153" s="395">
        <v>0</v>
      </c>
      <c r="Y153" s="395">
        <v>7</v>
      </c>
      <c r="Z153" s="395">
        <v>2</v>
      </c>
      <c r="AA153" s="318">
        <v>0</v>
      </c>
      <c r="AB153" s="318">
        <v>1</v>
      </c>
      <c r="AC153" s="318">
        <v>1</v>
      </c>
      <c r="AD153" s="318">
        <v>0</v>
      </c>
      <c r="AE153" s="318">
        <v>3</v>
      </c>
      <c r="AF153" s="318">
        <v>6</v>
      </c>
      <c r="AG153" s="318">
        <v>0</v>
      </c>
      <c r="AH153" s="318">
        <v>0</v>
      </c>
      <c r="AI153" s="318">
        <v>0</v>
      </c>
      <c r="AJ153" s="318">
        <v>1</v>
      </c>
      <c r="AK153" s="318">
        <v>0</v>
      </c>
      <c r="AL153" s="318">
        <v>0</v>
      </c>
      <c r="AM153" s="318">
        <v>0</v>
      </c>
      <c r="AN153" s="318">
        <v>0</v>
      </c>
      <c r="AO153" s="318">
        <v>0</v>
      </c>
      <c r="AP153" s="318">
        <v>0</v>
      </c>
      <c r="AQ153" s="395">
        <v>0</v>
      </c>
      <c r="AR153" s="395">
        <v>1</v>
      </c>
      <c r="AS153" s="395">
        <v>0</v>
      </c>
      <c r="AT153" s="395">
        <v>0</v>
      </c>
    </row>
    <row r="154" spans="1:46" ht="22.5" customHeight="1">
      <c r="A154" s="395" t="s">
        <v>20</v>
      </c>
      <c r="B154" s="398" t="s">
        <v>31</v>
      </c>
      <c r="C154" s="317" t="s">
        <v>282</v>
      </c>
      <c r="D154" s="406"/>
      <c r="E154" s="318">
        <v>5</v>
      </c>
      <c r="F154" s="318">
        <v>7</v>
      </c>
      <c r="G154" s="318">
        <v>5</v>
      </c>
      <c r="H154" s="318">
        <v>6</v>
      </c>
      <c r="I154" s="318">
        <v>10</v>
      </c>
      <c r="J154" s="318">
        <v>9</v>
      </c>
      <c r="K154" s="318">
        <v>9</v>
      </c>
      <c r="L154" s="318">
        <v>8</v>
      </c>
      <c r="M154" s="318">
        <v>11</v>
      </c>
      <c r="N154" s="318">
        <v>9</v>
      </c>
      <c r="O154" s="318">
        <v>9</v>
      </c>
      <c r="P154" s="318">
        <v>7</v>
      </c>
      <c r="Q154" s="395">
        <v>95</v>
      </c>
      <c r="R154" s="395">
        <v>1</v>
      </c>
      <c r="S154" s="395">
        <v>1</v>
      </c>
      <c r="T154" s="395">
        <v>1</v>
      </c>
      <c r="U154" s="395">
        <v>1</v>
      </c>
      <c r="V154" s="395">
        <v>1</v>
      </c>
      <c r="W154" s="395">
        <v>1</v>
      </c>
      <c r="X154" s="395">
        <v>0</v>
      </c>
      <c r="Y154" s="395">
        <v>3</v>
      </c>
      <c r="Z154" s="395">
        <v>3</v>
      </c>
      <c r="AA154" s="318">
        <v>1</v>
      </c>
      <c r="AB154" s="318">
        <v>0</v>
      </c>
      <c r="AC154" s="318">
        <v>0</v>
      </c>
      <c r="AD154" s="318">
        <v>1</v>
      </c>
      <c r="AE154" s="318">
        <v>4</v>
      </c>
      <c r="AF154" s="318">
        <v>7</v>
      </c>
      <c r="AG154" s="318">
        <v>0</v>
      </c>
      <c r="AH154" s="318">
        <v>0</v>
      </c>
      <c r="AI154" s="318">
        <v>0</v>
      </c>
      <c r="AJ154" s="318">
        <v>1</v>
      </c>
      <c r="AK154" s="318">
        <v>0</v>
      </c>
      <c r="AL154" s="318">
        <v>0</v>
      </c>
      <c r="AM154" s="318">
        <v>0</v>
      </c>
      <c r="AN154" s="318">
        <v>0</v>
      </c>
      <c r="AO154" s="318">
        <v>1</v>
      </c>
      <c r="AP154" s="318">
        <v>0</v>
      </c>
      <c r="AQ154" s="395">
        <v>1</v>
      </c>
      <c r="AR154" s="395">
        <v>0</v>
      </c>
      <c r="AS154" s="395">
        <v>0</v>
      </c>
      <c r="AT154" s="395">
        <v>0</v>
      </c>
    </row>
    <row r="155" spans="1:46" ht="22.5" customHeight="1">
      <c r="A155" s="395" t="s">
        <v>20</v>
      </c>
      <c r="B155" s="398" t="s">
        <v>35</v>
      </c>
      <c r="C155" s="317" t="s">
        <v>282</v>
      </c>
      <c r="D155" s="406"/>
      <c r="E155" s="318">
        <v>7</v>
      </c>
      <c r="F155" s="318">
        <v>10</v>
      </c>
      <c r="G155" s="318">
        <v>3</v>
      </c>
      <c r="H155" s="318">
        <v>8</v>
      </c>
      <c r="I155" s="318">
        <v>12</v>
      </c>
      <c r="J155" s="318">
        <v>15</v>
      </c>
      <c r="K155" s="318">
        <v>9</v>
      </c>
      <c r="L155" s="318">
        <v>6</v>
      </c>
      <c r="M155" s="318">
        <v>11</v>
      </c>
      <c r="N155" s="318">
        <v>10</v>
      </c>
      <c r="O155" s="318">
        <v>7</v>
      </c>
      <c r="P155" s="318">
        <v>17</v>
      </c>
      <c r="Q155" s="395">
        <v>115</v>
      </c>
      <c r="R155" s="395">
        <v>1</v>
      </c>
      <c r="S155" s="395">
        <v>1</v>
      </c>
      <c r="T155" s="395">
        <v>1</v>
      </c>
      <c r="U155" s="395">
        <v>1</v>
      </c>
      <c r="V155" s="395">
        <v>1</v>
      </c>
      <c r="W155" s="395">
        <v>1</v>
      </c>
      <c r="X155" s="395">
        <v>0</v>
      </c>
      <c r="Y155" s="395">
        <v>2</v>
      </c>
      <c r="Z155" s="395">
        <v>2</v>
      </c>
      <c r="AA155" s="318">
        <v>1</v>
      </c>
      <c r="AB155" s="318">
        <v>0</v>
      </c>
      <c r="AC155" s="318">
        <v>0</v>
      </c>
      <c r="AD155" s="318">
        <v>1</v>
      </c>
      <c r="AE155" s="318">
        <v>4</v>
      </c>
      <c r="AF155" s="318">
        <v>6</v>
      </c>
      <c r="AG155" s="318">
        <v>0</v>
      </c>
      <c r="AH155" s="318">
        <v>0</v>
      </c>
      <c r="AI155" s="318">
        <v>0</v>
      </c>
      <c r="AJ155" s="318">
        <v>1</v>
      </c>
      <c r="AK155" s="318">
        <v>0</v>
      </c>
      <c r="AL155" s="318">
        <v>0</v>
      </c>
      <c r="AM155" s="318">
        <v>0</v>
      </c>
      <c r="AN155" s="318">
        <v>2</v>
      </c>
      <c r="AO155" s="318">
        <v>0</v>
      </c>
      <c r="AP155" s="318">
        <v>0</v>
      </c>
      <c r="AQ155" s="395">
        <v>0</v>
      </c>
      <c r="AR155" s="395">
        <v>0</v>
      </c>
      <c r="AS155" s="395">
        <v>0</v>
      </c>
      <c r="AT155" s="395">
        <v>0</v>
      </c>
    </row>
    <row r="156" spans="1:46" ht="22.5" customHeight="1">
      <c r="A156" s="395" t="s">
        <v>20</v>
      </c>
      <c r="B156" s="398" t="s">
        <v>42</v>
      </c>
      <c r="C156" s="317" t="s">
        <v>282</v>
      </c>
      <c r="D156" s="406"/>
      <c r="E156" s="318">
        <v>3</v>
      </c>
      <c r="F156" s="318">
        <v>1</v>
      </c>
      <c r="G156" s="318">
        <v>2</v>
      </c>
      <c r="H156" s="318">
        <v>2</v>
      </c>
      <c r="I156" s="318">
        <v>2</v>
      </c>
      <c r="J156" s="318">
        <v>1</v>
      </c>
      <c r="K156" s="318">
        <v>4</v>
      </c>
      <c r="L156" s="318">
        <v>1</v>
      </c>
      <c r="M156" s="318">
        <v>6</v>
      </c>
      <c r="N156" s="318">
        <v>2</v>
      </c>
      <c r="O156" s="318">
        <v>3</v>
      </c>
      <c r="P156" s="318">
        <v>6</v>
      </c>
      <c r="Q156" s="395">
        <v>33</v>
      </c>
      <c r="R156" s="318">
        <v>0</v>
      </c>
      <c r="S156" s="318">
        <v>0</v>
      </c>
      <c r="T156" s="395">
        <v>0</v>
      </c>
      <c r="U156" s="395">
        <v>0</v>
      </c>
      <c r="V156" s="318">
        <v>1</v>
      </c>
      <c r="W156" s="318">
        <v>1</v>
      </c>
      <c r="X156" s="395">
        <v>2</v>
      </c>
      <c r="Y156" s="395">
        <v>3</v>
      </c>
      <c r="Z156" s="395">
        <v>2</v>
      </c>
      <c r="AA156" s="318">
        <v>1</v>
      </c>
      <c r="AB156" s="318">
        <v>0</v>
      </c>
      <c r="AC156" s="318">
        <v>0</v>
      </c>
      <c r="AD156" s="318">
        <v>1</v>
      </c>
      <c r="AE156" s="318">
        <v>1</v>
      </c>
      <c r="AF156" s="318">
        <v>5</v>
      </c>
      <c r="AG156" s="318">
        <v>0</v>
      </c>
      <c r="AH156" s="318">
        <v>0</v>
      </c>
      <c r="AI156" s="318">
        <v>0</v>
      </c>
      <c r="AJ156" s="318">
        <v>0</v>
      </c>
      <c r="AK156" s="318">
        <v>0</v>
      </c>
      <c r="AL156" s="318">
        <v>1</v>
      </c>
      <c r="AM156" s="318">
        <v>0</v>
      </c>
      <c r="AN156" s="318">
        <v>0</v>
      </c>
      <c r="AO156" s="318">
        <v>1</v>
      </c>
      <c r="AP156" s="318">
        <v>0</v>
      </c>
      <c r="AQ156" s="395">
        <v>0</v>
      </c>
      <c r="AR156" s="395">
        <v>0</v>
      </c>
      <c r="AS156" s="395">
        <v>0</v>
      </c>
      <c r="AT156" s="395">
        <v>0</v>
      </c>
    </row>
    <row r="157" spans="1:46" ht="22.5" customHeight="1">
      <c r="A157" s="395" t="s">
        <v>20</v>
      </c>
      <c r="B157" s="398" t="s">
        <v>43</v>
      </c>
      <c r="C157" s="317" t="s">
        <v>282</v>
      </c>
      <c r="D157" s="407" t="s">
        <v>135</v>
      </c>
      <c r="E157" s="318">
        <v>1</v>
      </c>
      <c r="F157" s="318">
        <v>4</v>
      </c>
      <c r="G157" s="318">
        <v>4</v>
      </c>
      <c r="H157" s="318">
        <v>0</v>
      </c>
      <c r="I157" s="318">
        <v>6</v>
      </c>
      <c r="J157" s="318">
        <v>0</v>
      </c>
      <c r="K157" s="318">
        <v>1</v>
      </c>
      <c r="L157" s="318">
        <v>2</v>
      </c>
      <c r="M157" s="318">
        <v>4</v>
      </c>
      <c r="N157" s="318">
        <v>2</v>
      </c>
      <c r="O157" s="318">
        <v>4</v>
      </c>
      <c r="P157" s="318">
        <v>1</v>
      </c>
      <c r="Q157" s="395">
        <v>29</v>
      </c>
      <c r="R157" s="395">
        <v>1</v>
      </c>
      <c r="S157" s="395">
        <v>1</v>
      </c>
      <c r="T157" s="318">
        <v>0</v>
      </c>
      <c r="U157" s="318">
        <v>0</v>
      </c>
      <c r="V157" s="318">
        <v>0</v>
      </c>
      <c r="W157" s="318">
        <v>0</v>
      </c>
      <c r="X157" s="395">
        <v>2</v>
      </c>
      <c r="Y157" s="395">
        <v>2</v>
      </c>
      <c r="Z157" s="395">
        <v>1</v>
      </c>
      <c r="AA157" s="318">
        <v>1</v>
      </c>
      <c r="AB157" s="318">
        <v>0</v>
      </c>
      <c r="AC157" s="318">
        <v>0</v>
      </c>
      <c r="AD157" s="318">
        <v>1</v>
      </c>
      <c r="AE157" s="318">
        <v>1</v>
      </c>
      <c r="AF157" s="318">
        <v>4</v>
      </c>
      <c r="AG157" s="318">
        <v>0</v>
      </c>
      <c r="AH157" s="318">
        <v>0</v>
      </c>
      <c r="AI157" s="318">
        <v>0</v>
      </c>
      <c r="AJ157" s="318">
        <v>0</v>
      </c>
      <c r="AK157" s="318">
        <v>0</v>
      </c>
      <c r="AL157" s="318">
        <v>1</v>
      </c>
      <c r="AM157" s="318">
        <v>0</v>
      </c>
      <c r="AN157" s="318">
        <v>0</v>
      </c>
      <c r="AO157" s="318">
        <v>1</v>
      </c>
      <c r="AP157" s="318">
        <v>0</v>
      </c>
      <c r="AQ157" s="395">
        <v>0</v>
      </c>
      <c r="AR157" s="395">
        <v>0</v>
      </c>
      <c r="AS157" s="395">
        <v>0</v>
      </c>
      <c r="AT157" s="395">
        <v>0</v>
      </c>
    </row>
    <row r="158" spans="1:46" ht="22.5" customHeight="1">
      <c r="A158" s="395" t="s">
        <v>20</v>
      </c>
      <c r="B158" s="398" t="s">
        <v>47</v>
      </c>
      <c r="C158" s="317" t="s">
        <v>282</v>
      </c>
      <c r="D158" s="407" t="s">
        <v>1052</v>
      </c>
      <c r="E158" s="318">
        <v>1</v>
      </c>
      <c r="F158" s="318">
        <v>1</v>
      </c>
      <c r="G158" s="318">
        <v>1</v>
      </c>
      <c r="H158" s="318">
        <v>1</v>
      </c>
      <c r="I158" s="318">
        <v>2</v>
      </c>
      <c r="J158" s="318">
        <v>0</v>
      </c>
      <c r="K158" s="318">
        <v>3</v>
      </c>
      <c r="L158" s="318">
        <v>0</v>
      </c>
      <c r="M158" s="318">
        <v>0</v>
      </c>
      <c r="N158" s="318">
        <v>0</v>
      </c>
      <c r="O158" s="318">
        <v>6</v>
      </c>
      <c r="P158" s="318">
        <v>1</v>
      </c>
      <c r="Q158" s="395">
        <v>16</v>
      </c>
      <c r="R158" s="318">
        <v>0</v>
      </c>
      <c r="S158" s="318">
        <v>0</v>
      </c>
      <c r="T158" s="395">
        <v>0</v>
      </c>
      <c r="U158" s="318">
        <v>0</v>
      </c>
      <c r="V158" s="318">
        <v>0</v>
      </c>
      <c r="W158" s="318">
        <v>1</v>
      </c>
      <c r="X158" s="395">
        <v>2</v>
      </c>
      <c r="Y158" s="395">
        <v>0</v>
      </c>
      <c r="Z158" s="395">
        <v>0</v>
      </c>
      <c r="AA158" s="318">
        <v>0</v>
      </c>
      <c r="AB158" s="318">
        <v>1</v>
      </c>
      <c r="AC158" s="318">
        <v>0</v>
      </c>
      <c r="AD158" s="318">
        <v>1</v>
      </c>
      <c r="AE158" s="318">
        <v>2</v>
      </c>
      <c r="AF158" s="318">
        <v>2</v>
      </c>
      <c r="AG158" s="318">
        <v>0</v>
      </c>
      <c r="AH158" s="318">
        <v>0</v>
      </c>
      <c r="AI158" s="318">
        <v>0</v>
      </c>
      <c r="AJ158" s="318">
        <v>1</v>
      </c>
      <c r="AK158" s="318">
        <v>0</v>
      </c>
      <c r="AL158" s="318">
        <v>0</v>
      </c>
      <c r="AM158" s="318">
        <v>0</v>
      </c>
      <c r="AN158" s="318">
        <v>0</v>
      </c>
      <c r="AO158" s="318">
        <v>0</v>
      </c>
      <c r="AP158" s="318">
        <v>0</v>
      </c>
      <c r="AQ158" s="395">
        <v>0</v>
      </c>
      <c r="AR158" s="395">
        <v>0</v>
      </c>
      <c r="AS158" s="395">
        <v>0</v>
      </c>
      <c r="AT158" s="395">
        <v>0</v>
      </c>
    </row>
    <row r="159" spans="1:46" ht="22.5" customHeight="1">
      <c r="A159" s="395" t="s">
        <v>20</v>
      </c>
      <c r="B159" s="398" t="s">
        <v>650</v>
      </c>
      <c r="C159" s="317" t="s">
        <v>282</v>
      </c>
      <c r="D159" s="406"/>
      <c r="E159" s="318">
        <v>12</v>
      </c>
      <c r="F159" s="318">
        <v>11</v>
      </c>
      <c r="G159" s="318">
        <v>11</v>
      </c>
      <c r="H159" s="318">
        <v>16</v>
      </c>
      <c r="I159" s="318">
        <v>11</v>
      </c>
      <c r="J159" s="318">
        <v>18</v>
      </c>
      <c r="K159" s="318">
        <v>14</v>
      </c>
      <c r="L159" s="318">
        <v>18</v>
      </c>
      <c r="M159" s="318">
        <v>17</v>
      </c>
      <c r="N159" s="318">
        <v>18</v>
      </c>
      <c r="O159" s="318">
        <v>15</v>
      </c>
      <c r="P159" s="318">
        <v>15</v>
      </c>
      <c r="Q159" s="395">
        <v>176</v>
      </c>
      <c r="R159" s="395">
        <v>1</v>
      </c>
      <c r="S159" s="395">
        <v>1</v>
      </c>
      <c r="T159" s="395">
        <v>1</v>
      </c>
      <c r="U159" s="395">
        <v>1</v>
      </c>
      <c r="V159" s="395">
        <v>1</v>
      </c>
      <c r="W159" s="395">
        <v>1</v>
      </c>
      <c r="X159" s="395">
        <v>0</v>
      </c>
      <c r="Y159" s="395">
        <v>4</v>
      </c>
      <c r="Z159" s="395">
        <v>1</v>
      </c>
      <c r="AA159" s="318">
        <v>0</v>
      </c>
      <c r="AB159" s="318">
        <v>1</v>
      </c>
      <c r="AC159" s="318">
        <v>1</v>
      </c>
      <c r="AD159" s="318">
        <v>0</v>
      </c>
      <c r="AE159" s="318">
        <v>3</v>
      </c>
      <c r="AF159" s="318">
        <v>5</v>
      </c>
      <c r="AG159" s="318">
        <v>0</v>
      </c>
      <c r="AH159" s="318">
        <v>0</v>
      </c>
      <c r="AI159" s="318">
        <v>0</v>
      </c>
      <c r="AJ159" s="318">
        <v>1</v>
      </c>
      <c r="AK159" s="318">
        <v>0</v>
      </c>
      <c r="AL159" s="318">
        <v>0</v>
      </c>
      <c r="AM159" s="318">
        <v>0</v>
      </c>
      <c r="AN159" s="318">
        <v>0</v>
      </c>
      <c r="AO159" s="318">
        <v>0</v>
      </c>
      <c r="AP159" s="318">
        <v>0</v>
      </c>
      <c r="AQ159" s="395">
        <v>0</v>
      </c>
      <c r="AR159" s="395">
        <v>1</v>
      </c>
      <c r="AS159" s="395">
        <v>0</v>
      </c>
      <c r="AT159" s="395">
        <v>0</v>
      </c>
    </row>
    <row r="160" spans="1:46" ht="22.5" customHeight="1">
      <c r="A160" s="395" t="s">
        <v>20</v>
      </c>
      <c r="B160" s="398" t="s">
        <v>1012</v>
      </c>
      <c r="C160" s="317" t="s">
        <v>282</v>
      </c>
      <c r="D160" s="406"/>
      <c r="E160" s="318">
        <v>8</v>
      </c>
      <c r="F160" s="318">
        <v>9</v>
      </c>
      <c r="G160" s="318">
        <v>10</v>
      </c>
      <c r="H160" s="318">
        <v>17</v>
      </c>
      <c r="I160" s="318">
        <v>11</v>
      </c>
      <c r="J160" s="318">
        <v>8</v>
      </c>
      <c r="K160" s="318">
        <v>9</v>
      </c>
      <c r="L160" s="318">
        <v>7</v>
      </c>
      <c r="M160" s="318">
        <v>16</v>
      </c>
      <c r="N160" s="318">
        <v>9</v>
      </c>
      <c r="O160" s="318">
        <v>18</v>
      </c>
      <c r="P160" s="318">
        <v>11</v>
      </c>
      <c r="Q160" s="395">
        <v>133</v>
      </c>
      <c r="R160" s="395">
        <v>1</v>
      </c>
      <c r="S160" s="395">
        <v>1</v>
      </c>
      <c r="T160" s="395">
        <v>1</v>
      </c>
      <c r="U160" s="395">
        <v>1</v>
      </c>
      <c r="V160" s="395">
        <v>1</v>
      </c>
      <c r="W160" s="395">
        <v>1</v>
      </c>
      <c r="X160" s="395">
        <v>0</v>
      </c>
      <c r="Y160" s="395">
        <v>3</v>
      </c>
      <c r="Z160" s="395">
        <v>3</v>
      </c>
      <c r="AA160" s="318">
        <v>0</v>
      </c>
      <c r="AB160" s="318">
        <v>1</v>
      </c>
      <c r="AC160" s="318">
        <v>1</v>
      </c>
      <c r="AD160" s="318">
        <v>0</v>
      </c>
      <c r="AE160" s="318">
        <v>5</v>
      </c>
      <c r="AF160" s="318">
        <v>7</v>
      </c>
      <c r="AG160" s="318">
        <v>0</v>
      </c>
      <c r="AH160" s="318">
        <v>0</v>
      </c>
      <c r="AI160" s="318">
        <v>0</v>
      </c>
      <c r="AJ160" s="318">
        <v>1</v>
      </c>
      <c r="AK160" s="318">
        <v>0</v>
      </c>
      <c r="AL160" s="318">
        <v>0</v>
      </c>
      <c r="AM160" s="318">
        <v>0</v>
      </c>
      <c r="AN160" s="318">
        <v>1</v>
      </c>
      <c r="AO160" s="318">
        <v>0</v>
      </c>
      <c r="AP160" s="318">
        <v>0</v>
      </c>
      <c r="AQ160" s="395">
        <v>1</v>
      </c>
      <c r="AR160" s="395">
        <v>0</v>
      </c>
      <c r="AS160" s="395">
        <v>0</v>
      </c>
      <c r="AT160" s="395">
        <v>0</v>
      </c>
    </row>
    <row r="161" spans="1:46" s="314" customFormat="1" ht="22.5" customHeight="1">
      <c r="A161" s="319"/>
      <c r="B161" s="400" t="s">
        <v>103</v>
      </c>
      <c r="C161" s="330"/>
      <c r="D161" s="408"/>
      <c r="E161" s="397">
        <v>75</v>
      </c>
      <c r="F161" s="397">
        <v>84</v>
      </c>
      <c r="G161" s="397">
        <v>67</v>
      </c>
      <c r="H161" s="397">
        <v>74</v>
      </c>
      <c r="I161" s="397">
        <v>87</v>
      </c>
      <c r="J161" s="397">
        <v>80</v>
      </c>
      <c r="K161" s="397">
        <v>86</v>
      </c>
      <c r="L161" s="397">
        <v>67</v>
      </c>
      <c r="M161" s="397">
        <v>93</v>
      </c>
      <c r="N161" s="397">
        <v>91</v>
      </c>
      <c r="O161" s="397">
        <v>97</v>
      </c>
      <c r="P161" s="397">
        <v>91</v>
      </c>
      <c r="Q161" s="416">
        <v>992</v>
      </c>
      <c r="R161" s="397">
        <v>9</v>
      </c>
      <c r="S161" s="397">
        <v>8</v>
      </c>
      <c r="T161" s="397">
        <v>7</v>
      </c>
      <c r="U161" s="397">
        <v>7</v>
      </c>
      <c r="V161" s="397">
        <v>8</v>
      </c>
      <c r="W161" s="397">
        <v>9</v>
      </c>
      <c r="X161" s="397">
        <v>6</v>
      </c>
      <c r="Y161" s="397">
        <v>33</v>
      </c>
      <c r="Z161" s="397">
        <v>17</v>
      </c>
      <c r="AA161" s="397">
        <v>5</v>
      </c>
      <c r="AB161" s="397">
        <v>4</v>
      </c>
      <c r="AC161" s="397">
        <v>4</v>
      </c>
      <c r="AD161" s="397">
        <v>5</v>
      </c>
      <c r="AE161" s="397">
        <v>27</v>
      </c>
      <c r="AF161" s="397">
        <v>58</v>
      </c>
      <c r="AG161" s="397">
        <v>0</v>
      </c>
      <c r="AH161" s="397">
        <v>0</v>
      </c>
      <c r="AI161" s="397">
        <v>0</v>
      </c>
      <c r="AJ161" s="397">
        <v>7</v>
      </c>
      <c r="AK161" s="397">
        <v>0</v>
      </c>
      <c r="AL161" s="397">
        <v>2</v>
      </c>
      <c r="AM161" s="397">
        <v>0</v>
      </c>
      <c r="AN161" s="397">
        <v>3</v>
      </c>
      <c r="AO161" s="397">
        <v>5</v>
      </c>
      <c r="AP161" s="397">
        <v>0</v>
      </c>
      <c r="AQ161" s="397">
        <v>3</v>
      </c>
      <c r="AR161" s="397">
        <v>2</v>
      </c>
      <c r="AS161" s="397">
        <v>0</v>
      </c>
      <c r="AT161" s="397">
        <v>0</v>
      </c>
    </row>
    <row r="162" spans="1:46" ht="22.5" customHeight="1">
      <c r="A162" s="395" t="s">
        <v>278</v>
      </c>
      <c r="B162" s="398" t="s">
        <v>22</v>
      </c>
      <c r="C162" s="317" t="s">
        <v>282</v>
      </c>
      <c r="D162" s="406"/>
      <c r="E162" s="318">
        <v>19</v>
      </c>
      <c r="F162" s="318">
        <v>34</v>
      </c>
      <c r="G162" s="318">
        <v>18</v>
      </c>
      <c r="H162" s="318">
        <v>27</v>
      </c>
      <c r="I162" s="318">
        <v>29</v>
      </c>
      <c r="J162" s="318">
        <v>18</v>
      </c>
      <c r="K162" s="318">
        <v>20</v>
      </c>
      <c r="L162" s="318">
        <v>17</v>
      </c>
      <c r="M162" s="318">
        <v>30</v>
      </c>
      <c r="N162" s="318">
        <v>26</v>
      </c>
      <c r="O162" s="318">
        <v>23</v>
      </c>
      <c r="P162" s="318">
        <v>40</v>
      </c>
      <c r="Q162" s="395">
        <v>301</v>
      </c>
      <c r="R162" s="395">
        <v>2</v>
      </c>
      <c r="S162" s="395">
        <v>2</v>
      </c>
      <c r="T162" s="395">
        <v>2</v>
      </c>
      <c r="U162" s="395">
        <v>1</v>
      </c>
      <c r="V162" s="395">
        <v>2</v>
      </c>
      <c r="W162" s="395">
        <v>2</v>
      </c>
      <c r="X162" s="395">
        <v>0</v>
      </c>
      <c r="Y162" s="395">
        <v>4</v>
      </c>
      <c r="Z162" s="395">
        <v>2</v>
      </c>
      <c r="AA162" s="318">
        <v>1</v>
      </c>
      <c r="AB162" s="318">
        <v>0</v>
      </c>
      <c r="AC162" s="318">
        <v>1</v>
      </c>
      <c r="AD162" s="318">
        <v>0</v>
      </c>
      <c r="AE162" s="318">
        <v>6</v>
      </c>
      <c r="AF162" s="318">
        <v>10</v>
      </c>
      <c r="AG162" s="318">
        <v>0</v>
      </c>
      <c r="AH162" s="318">
        <v>0</v>
      </c>
      <c r="AI162" s="318">
        <v>0</v>
      </c>
      <c r="AJ162" s="318">
        <v>1</v>
      </c>
      <c r="AK162" s="318">
        <v>0</v>
      </c>
      <c r="AL162" s="318">
        <v>0</v>
      </c>
      <c r="AM162" s="318">
        <v>0</v>
      </c>
      <c r="AN162" s="318">
        <v>2</v>
      </c>
      <c r="AO162" s="318">
        <v>0</v>
      </c>
      <c r="AP162" s="318">
        <v>1</v>
      </c>
      <c r="AQ162" s="395">
        <v>0</v>
      </c>
      <c r="AR162" s="395">
        <v>1</v>
      </c>
      <c r="AS162" s="395">
        <v>0</v>
      </c>
      <c r="AT162" s="395">
        <v>0</v>
      </c>
    </row>
    <row r="163" spans="1:46" ht="22.5" customHeight="1">
      <c r="A163" s="395" t="s">
        <v>278</v>
      </c>
      <c r="B163" s="398" t="s">
        <v>823</v>
      </c>
      <c r="C163" s="317" t="s">
        <v>282</v>
      </c>
      <c r="D163" s="406"/>
      <c r="E163" s="318">
        <v>5</v>
      </c>
      <c r="F163" s="318">
        <v>10</v>
      </c>
      <c r="G163" s="318">
        <v>8</v>
      </c>
      <c r="H163" s="318">
        <v>6</v>
      </c>
      <c r="I163" s="318">
        <v>10</v>
      </c>
      <c r="J163" s="318">
        <v>11</v>
      </c>
      <c r="K163" s="318">
        <v>11</v>
      </c>
      <c r="L163" s="318">
        <v>11</v>
      </c>
      <c r="M163" s="318">
        <v>8</v>
      </c>
      <c r="N163" s="318">
        <v>12</v>
      </c>
      <c r="O163" s="318">
        <v>11</v>
      </c>
      <c r="P163" s="318">
        <v>9</v>
      </c>
      <c r="Q163" s="395">
        <v>112</v>
      </c>
      <c r="R163" s="395">
        <v>1</v>
      </c>
      <c r="S163" s="395">
        <v>1</v>
      </c>
      <c r="T163" s="395">
        <v>1</v>
      </c>
      <c r="U163" s="395">
        <v>1</v>
      </c>
      <c r="V163" s="395">
        <v>1</v>
      </c>
      <c r="W163" s="395">
        <v>1</v>
      </c>
      <c r="X163" s="395">
        <v>0</v>
      </c>
      <c r="Y163" s="395">
        <v>3</v>
      </c>
      <c r="Z163" s="395">
        <v>2</v>
      </c>
      <c r="AA163" s="318">
        <v>0</v>
      </c>
      <c r="AB163" s="318">
        <v>1</v>
      </c>
      <c r="AC163" s="318">
        <v>1</v>
      </c>
      <c r="AD163" s="318">
        <v>0</v>
      </c>
      <c r="AE163" s="318">
        <v>5</v>
      </c>
      <c r="AF163" s="318">
        <v>4</v>
      </c>
      <c r="AG163" s="318">
        <v>0</v>
      </c>
      <c r="AH163" s="318">
        <v>0</v>
      </c>
      <c r="AI163" s="318">
        <v>0</v>
      </c>
      <c r="AJ163" s="318">
        <v>1</v>
      </c>
      <c r="AK163" s="318">
        <v>0</v>
      </c>
      <c r="AL163" s="318">
        <v>0</v>
      </c>
      <c r="AM163" s="318">
        <v>0</v>
      </c>
      <c r="AN163" s="318">
        <v>0</v>
      </c>
      <c r="AO163" s="318">
        <v>0</v>
      </c>
      <c r="AP163" s="318">
        <v>0</v>
      </c>
      <c r="AQ163" s="395">
        <v>1</v>
      </c>
      <c r="AR163" s="395">
        <v>0</v>
      </c>
      <c r="AS163" s="395">
        <v>0</v>
      </c>
      <c r="AT163" s="395">
        <v>0</v>
      </c>
    </row>
    <row r="164" spans="1:46" ht="22.5" customHeight="1">
      <c r="A164" s="395" t="s">
        <v>278</v>
      </c>
      <c r="B164" s="398" t="s">
        <v>1</v>
      </c>
      <c r="C164" s="317" t="s">
        <v>282</v>
      </c>
      <c r="D164" s="406"/>
      <c r="E164" s="318">
        <v>14</v>
      </c>
      <c r="F164" s="318">
        <v>8</v>
      </c>
      <c r="G164" s="318">
        <v>11</v>
      </c>
      <c r="H164" s="318">
        <v>12</v>
      </c>
      <c r="I164" s="318">
        <v>11</v>
      </c>
      <c r="J164" s="318">
        <v>13</v>
      </c>
      <c r="K164" s="318">
        <v>15</v>
      </c>
      <c r="L164" s="318">
        <v>9</v>
      </c>
      <c r="M164" s="318">
        <v>13</v>
      </c>
      <c r="N164" s="318">
        <v>14</v>
      </c>
      <c r="O164" s="318">
        <v>12</v>
      </c>
      <c r="P164" s="318">
        <v>12</v>
      </c>
      <c r="Q164" s="395">
        <v>144</v>
      </c>
      <c r="R164" s="395">
        <v>1</v>
      </c>
      <c r="S164" s="395">
        <v>1</v>
      </c>
      <c r="T164" s="395">
        <v>1</v>
      </c>
      <c r="U164" s="395">
        <v>1</v>
      </c>
      <c r="V164" s="395">
        <v>1</v>
      </c>
      <c r="W164" s="395">
        <v>1</v>
      </c>
      <c r="X164" s="395">
        <v>0</v>
      </c>
      <c r="Y164" s="395">
        <v>4</v>
      </c>
      <c r="Z164" s="395">
        <v>3</v>
      </c>
      <c r="AA164" s="318">
        <v>1</v>
      </c>
      <c r="AB164" s="318">
        <v>0</v>
      </c>
      <c r="AC164" s="318">
        <v>1</v>
      </c>
      <c r="AD164" s="318">
        <v>0</v>
      </c>
      <c r="AE164" s="318">
        <v>4</v>
      </c>
      <c r="AF164" s="318">
        <v>6</v>
      </c>
      <c r="AG164" s="318">
        <v>0</v>
      </c>
      <c r="AH164" s="318">
        <v>0</v>
      </c>
      <c r="AI164" s="318">
        <v>0</v>
      </c>
      <c r="AJ164" s="318">
        <v>1</v>
      </c>
      <c r="AK164" s="318">
        <v>0</v>
      </c>
      <c r="AL164" s="318">
        <v>0</v>
      </c>
      <c r="AM164" s="318">
        <v>0</v>
      </c>
      <c r="AN164" s="318">
        <v>1</v>
      </c>
      <c r="AO164" s="318">
        <v>0</v>
      </c>
      <c r="AP164" s="318">
        <v>1</v>
      </c>
      <c r="AQ164" s="395">
        <v>1</v>
      </c>
      <c r="AR164" s="395">
        <v>0</v>
      </c>
      <c r="AS164" s="395">
        <v>0</v>
      </c>
      <c r="AT164" s="395">
        <v>0</v>
      </c>
    </row>
    <row r="165" spans="1:46" ht="22.5" customHeight="1">
      <c r="A165" s="395" t="s">
        <v>278</v>
      </c>
      <c r="B165" s="398" t="s">
        <v>48</v>
      </c>
      <c r="C165" s="317" t="s">
        <v>282</v>
      </c>
      <c r="D165" s="406"/>
      <c r="E165" s="318">
        <v>25</v>
      </c>
      <c r="F165" s="318">
        <v>26</v>
      </c>
      <c r="G165" s="318">
        <v>30</v>
      </c>
      <c r="H165" s="318">
        <v>35</v>
      </c>
      <c r="I165" s="318">
        <v>22</v>
      </c>
      <c r="J165" s="318">
        <v>25</v>
      </c>
      <c r="K165" s="318">
        <v>40</v>
      </c>
      <c r="L165" s="318">
        <v>35</v>
      </c>
      <c r="M165" s="318">
        <v>33</v>
      </c>
      <c r="N165" s="318">
        <v>29</v>
      </c>
      <c r="O165" s="318">
        <v>34</v>
      </c>
      <c r="P165" s="318">
        <v>36</v>
      </c>
      <c r="Q165" s="395">
        <v>370</v>
      </c>
      <c r="R165" s="395">
        <v>2</v>
      </c>
      <c r="S165" s="395">
        <v>2</v>
      </c>
      <c r="T165" s="395">
        <v>2</v>
      </c>
      <c r="U165" s="395">
        <v>3</v>
      </c>
      <c r="V165" s="395">
        <v>2</v>
      </c>
      <c r="W165" s="395">
        <v>2</v>
      </c>
      <c r="X165" s="395">
        <v>0</v>
      </c>
      <c r="Y165" s="395">
        <v>7</v>
      </c>
      <c r="Z165" s="395">
        <v>2</v>
      </c>
      <c r="AA165" s="318">
        <v>1</v>
      </c>
      <c r="AB165" s="318">
        <v>0</v>
      </c>
      <c r="AC165" s="318">
        <v>1</v>
      </c>
      <c r="AD165" s="318">
        <v>0</v>
      </c>
      <c r="AE165" s="318">
        <v>6</v>
      </c>
      <c r="AF165" s="318">
        <v>11</v>
      </c>
      <c r="AG165" s="318">
        <v>0</v>
      </c>
      <c r="AH165" s="318">
        <v>0</v>
      </c>
      <c r="AI165" s="318">
        <v>0</v>
      </c>
      <c r="AJ165" s="318">
        <v>1</v>
      </c>
      <c r="AK165" s="318">
        <v>0</v>
      </c>
      <c r="AL165" s="318">
        <v>0</v>
      </c>
      <c r="AM165" s="318">
        <v>0</v>
      </c>
      <c r="AN165" s="318">
        <v>0</v>
      </c>
      <c r="AO165" s="318">
        <v>1</v>
      </c>
      <c r="AP165" s="318">
        <v>1</v>
      </c>
      <c r="AQ165" s="395">
        <v>1</v>
      </c>
      <c r="AR165" s="395">
        <v>0</v>
      </c>
      <c r="AS165" s="395">
        <v>0</v>
      </c>
      <c r="AT165" s="395">
        <v>0</v>
      </c>
    </row>
    <row r="166" spans="1:46" s="314" customFormat="1" ht="22.5" customHeight="1">
      <c r="A166" s="319"/>
      <c r="B166" s="400" t="s">
        <v>97</v>
      </c>
      <c r="C166" s="330"/>
      <c r="D166" s="408"/>
      <c r="E166" s="397">
        <v>63</v>
      </c>
      <c r="F166" s="397">
        <v>78</v>
      </c>
      <c r="G166" s="397">
        <v>67</v>
      </c>
      <c r="H166" s="397">
        <v>80</v>
      </c>
      <c r="I166" s="397">
        <v>72</v>
      </c>
      <c r="J166" s="397">
        <v>67</v>
      </c>
      <c r="K166" s="397">
        <v>86</v>
      </c>
      <c r="L166" s="397">
        <v>72</v>
      </c>
      <c r="M166" s="397">
        <v>84</v>
      </c>
      <c r="N166" s="397">
        <v>81</v>
      </c>
      <c r="O166" s="397">
        <v>80</v>
      </c>
      <c r="P166" s="397">
        <v>97</v>
      </c>
      <c r="Q166" s="397">
        <v>927</v>
      </c>
      <c r="R166" s="397">
        <v>6</v>
      </c>
      <c r="S166" s="397">
        <v>6</v>
      </c>
      <c r="T166" s="397">
        <v>6</v>
      </c>
      <c r="U166" s="397">
        <v>6</v>
      </c>
      <c r="V166" s="397">
        <v>6</v>
      </c>
      <c r="W166" s="397">
        <v>6</v>
      </c>
      <c r="X166" s="397">
        <v>0</v>
      </c>
      <c r="Y166" s="397">
        <v>18</v>
      </c>
      <c r="Z166" s="397">
        <v>9</v>
      </c>
      <c r="AA166" s="397">
        <v>3</v>
      </c>
      <c r="AB166" s="397">
        <v>1</v>
      </c>
      <c r="AC166" s="397">
        <v>4</v>
      </c>
      <c r="AD166" s="397">
        <v>0</v>
      </c>
      <c r="AE166" s="397">
        <v>21</v>
      </c>
      <c r="AF166" s="397">
        <v>31</v>
      </c>
      <c r="AG166" s="397">
        <v>0</v>
      </c>
      <c r="AH166" s="397">
        <v>0</v>
      </c>
      <c r="AI166" s="397">
        <v>0</v>
      </c>
      <c r="AJ166" s="397">
        <v>4</v>
      </c>
      <c r="AK166" s="397">
        <v>0</v>
      </c>
      <c r="AL166" s="397">
        <v>0</v>
      </c>
      <c r="AM166" s="397">
        <v>0</v>
      </c>
      <c r="AN166" s="397">
        <v>3</v>
      </c>
      <c r="AO166" s="397">
        <v>1</v>
      </c>
      <c r="AP166" s="397">
        <v>3</v>
      </c>
      <c r="AQ166" s="397">
        <v>3</v>
      </c>
      <c r="AR166" s="397">
        <v>1</v>
      </c>
      <c r="AS166" s="397">
        <v>0</v>
      </c>
      <c r="AT166" s="397">
        <v>0</v>
      </c>
    </row>
    <row r="167" spans="1:46" ht="22.5" customHeight="1">
      <c r="A167" s="395" t="s">
        <v>185</v>
      </c>
      <c r="B167" s="398" t="s">
        <v>7</v>
      </c>
      <c r="C167" s="317" t="s">
        <v>282</v>
      </c>
      <c r="D167" s="406"/>
      <c r="E167" s="318">
        <v>2</v>
      </c>
      <c r="F167" s="318">
        <v>4</v>
      </c>
      <c r="G167" s="318">
        <v>7</v>
      </c>
      <c r="H167" s="318">
        <v>6</v>
      </c>
      <c r="I167" s="318">
        <v>0</v>
      </c>
      <c r="J167" s="318">
        <v>2</v>
      </c>
      <c r="K167" s="318">
        <v>5</v>
      </c>
      <c r="L167" s="318">
        <v>5</v>
      </c>
      <c r="M167" s="318">
        <v>4</v>
      </c>
      <c r="N167" s="318">
        <v>3</v>
      </c>
      <c r="O167" s="318">
        <v>4</v>
      </c>
      <c r="P167" s="318">
        <v>9</v>
      </c>
      <c r="Q167" s="395">
        <v>51</v>
      </c>
      <c r="R167" s="395">
        <v>1</v>
      </c>
      <c r="S167" s="318">
        <v>0</v>
      </c>
      <c r="T167" s="318">
        <v>0</v>
      </c>
      <c r="U167" s="395">
        <v>1</v>
      </c>
      <c r="V167" s="395">
        <v>1</v>
      </c>
      <c r="W167" s="395">
        <v>1</v>
      </c>
      <c r="X167" s="395">
        <v>1</v>
      </c>
      <c r="Y167" s="395">
        <v>2</v>
      </c>
      <c r="Z167" s="395">
        <v>2</v>
      </c>
      <c r="AA167" s="318">
        <v>1</v>
      </c>
      <c r="AB167" s="318">
        <v>0</v>
      </c>
      <c r="AC167" s="318">
        <v>1</v>
      </c>
      <c r="AD167" s="318">
        <v>0</v>
      </c>
      <c r="AE167" s="318">
        <v>3</v>
      </c>
      <c r="AF167" s="318">
        <v>4</v>
      </c>
      <c r="AG167" s="318">
        <v>0</v>
      </c>
      <c r="AH167" s="318">
        <v>0</v>
      </c>
      <c r="AI167" s="318">
        <v>0</v>
      </c>
      <c r="AJ167" s="318">
        <v>1</v>
      </c>
      <c r="AK167" s="318">
        <v>0</v>
      </c>
      <c r="AL167" s="318">
        <v>0</v>
      </c>
      <c r="AM167" s="318">
        <v>0</v>
      </c>
      <c r="AN167" s="318">
        <v>0</v>
      </c>
      <c r="AO167" s="318">
        <v>1</v>
      </c>
      <c r="AP167" s="318">
        <v>0</v>
      </c>
      <c r="AQ167" s="395">
        <v>1</v>
      </c>
      <c r="AR167" s="395">
        <v>0</v>
      </c>
      <c r="AS167" s="395">
        <v>0</v>
      </c>
      <c r="AT167" s="395">
        <v>0</v>
      </c>
    </row>
    <row r="168" spans="1:46" ht="22.5" customHeight="1">
      <c r="A168" s="395" t="s">
        <v>185</v>
      </c>
      <c r="B168" s="398" t="s">
        <v>50</v>
      </c>
      <c r="C168" s="317" t="s">
        <v>282</v>
      </c>
      <c r="D168" s="406"/>
      <c r="E168" s="318">
        <v>33</v>
      </c>
      <c r="F168" s="318">
        <v>23</v>
      </c>
      <c r="G168" s="318">
        <v>29</v>
      </c>
      <c r="H168" s="318">
        <v>25</v>
      </c>
      <c r="I168" s="318">
        <v>23</v>
      </c>
      <c r="J168" s="318">
        <v>26</v>
      </c>
      <c r="K168" s="318">
        <v>29</v>
      </c>
      <c r="L168" s="318">
        <v>34</v>
      </c>
      <c r="M168" s="318">
        <v>38</v>
      </c>
      <c r="N168" s="318">
        <v>39</v>
      </c>
      <c r="O168" s="318">
        <v>37</v>
      </c>
      <c r="P168" s="318">
        <v>28</v>
      </c>
      <c r="Q168" s="395">
        <v>364</v>
      </c>
      <c r="R168" s="395">
        <v>2</v>
      </c>
      <c r="S168" s="395">
        <v>2</v>
      </c>
      <c r="T168" s="395">
        <v>2</v>
      </c>
      <c r="U168" s="395">
        <v>2</v>
      </c>
      <c r="V168" s="395">
        <v>3</v>
      </c>
      <c r="W168" s="395">
        <v>3</v>
      </c>
      <c r="X168" s="395">
        <v>0</v>
      </c>
      <c r="Y168" s="395">
        <v>16</v>
      </c>
      <c r="Z168" s="395">
        <v>4</v>
      </c>
      <c r="AA168" s="318">
        <v>1</v>
      </c>
      <c r="AB168" s="318">
        <v>0</v>
      </c>
      <c r="AC168" s="318">
        <v>1</v>
      </c>
      <c r="AD168" s="318">
        <v>0</v>
      </c>
      <c r="AE168" s="318">
        <v>10</v>
      </c>
      <c r="AF168" s="318">
        <v>13</v>
      </c>
      <c r="AG168" s="318">
        <v>0</v>
      </c>
      <c r="AH168" s="318">
        <v>0</v>
      </c>
      <c r="AI168" s="318">
        <v>0</v>
      </c>
      <c r="AJ168" s="318">
        <v>1</v>
      </c>
      <c r="AK168" s="318">
        <v>0</v>
      </c>
      <c r="AL168" s="318">
        <v>0</v>
      </c>
      <c r="AM168" s="318">
        <v>0</v>
      </c>
      <c r="AN168" s="318">
        <v>0</v>
      </c>
      <c r="AO168" s="318">
        <v>0</v>
      </c>
      <c r="AP168" s="318">
        <v>2</v>
      </c>
      <c r="AQ168" s="395">
        <v>1</v>
      </c>
      <c r="AR168" s="395">
        <v>0</v>
      </c>
      <c r="AS168" s="395">
        <v>0</v>
      </c>
      <c r="AT168" s="395">
        <v>0</v>
      </c>
    </row>
    <row r="169" spans="1:46" ht="22.5" customHeight="1">
      <c r="A169" s="395" t="s">
        <v>185</v>
      </c>
      <c r="B169" s="398" t="s">
        <v>55</v>
      </c>
      <c r="C169" s="317" t="s">
        <v>282</v>
      </c>
      <c r="D169" s="406"/>
      <c r="E169" s="318">
        <v>14</v>
      </c>
      <c r="F169" s="318">
        <v>12</v>
      </c>
      <c r="G169" s="318">
        <v>10</v>
      </c>
      <c r="H169" s="318">
        <v>11</v>
      </c>
      <c r="I169" s="318">
        <v>12</v>
      </c>
      <c r="J169" s="318">
        <v>10</v>
      </c>
      <c r="K169" s="318">
        <v>6</v>
      </c>
      <c r="L169" s="318">
        <v>13</v>
      </c>
      <c r="M169" s="318">
        <v>17</v>
      </c>
      <c r="N169" s="318">
        <v>14</v>
      </c>
      <c r="O169" s="318">
        <v>12</v>
      </c>
      <c r="P169" s="318">
        <v>14</v>
      </c>
      <c r="Q169" s="395">
        <v>145</v>
      </c>
      <c r="R169" s="395">
        <v>1</v>
      </c>
      <c r="S169" s="395">
        <v>1</v>
      </c>
      <c r="T169" s="395">
        <v>1</v>
      </c>
      <c r="U169" s="395">
        <v>1</v>
      </c>
      <c r="V169" s="395">
        <v>1</v>
      </c>
      <c r="W169" s="395">
        <v>1</v>
      </c>
      <c r="X169" s="395">
        <v>0</v>
      </c>
      <c r="Y169" s="395">
        <v>1</v>
      </c>
      <c r="Z169" s="395">
        <v>1</v>
      </c>
      <c r="AA169" s="318">
        <v>1</v>
      </c>
      <c r="AB169" s="318">
        <v>0</v>
      </c>
      <c r="AC169" s="318">
        <v>1</v>
      </c>
      <c r="AD169" s="318">
        <v>0</v>
      </c>
      <c r="AE169" s="318">
        <v>5</v>
      </c>
      <c r="AF169" s="318">
        <v>4</v>
      </c>
      <c r="AG169" s="318">
        <v>0</v>
      </c>
      <c r="AH169" s="318">
        <v>0</v>
      </c>
      <c r="AI169" s="318">
        <v>0</v>
      </c>
      <c r="AJ169" s="318">
        <v>1</v>
      </c>
      <c r="AK169" s="318">
        <v>0</v>
      </c>
      <c r="AL169" s="318">
        <v>0</v>
      </c>
      <c r="AM169" s="318">
        <v>0</v>
      </c>
      <c r="AN169" s="318">
        <v>0</v>
      </c>
      <c r="AO169" s="318">
        <v>0</v>
      </c>
      <c r="AP169" s="318">
        <v>0</v>
      </c>
      <c r="AQ169" s="395">
        <v>0</v>
      </c>
      <c r="AR169" s="395">
        <v>1</v>
      </c>
      <c r="AS169" s="395">
        <v>0</v>
      </c>
      <c r="AT169" s="395">
        <v>0</v>
      </c>
    </row>
    <row r="170" spans="1:46" ht="22.5" customHeight="1">
      <c r="A170" s="395" t="s">
        <v>185</v>
      </c>
      <c r="B170" s="398" t="s">
        <v>45</v>
      </c>
      <c r="C170" s="317" t="s">
        <v>282</v>
      </c>
      <c r="D170" s="406"/>
      <c r="E170" s="318">
        <v>16</v>
      </c>
      <c r="F170" s="318">
        <v>15</v>
      </c>
      <c r="G170" s="318">
        <v>7</v>
      </c>
      <c r="H170" s="318">
        <v>14</v>
      </c>
      <c r="I170" s="318">
        <v>11</v>
      </c>
      <c r="J170" s="318">
        <v>12</v>
      </c>
      <c r="K170" s="318">
        <v>14</v>
      </c>
      <c r="L170" s="318">
        <v>14</v>
      </c>
      <c r="M170" s="318">
        <v>23</v>
      </c>
      <c r="N170" s="318">
        <v>11</v>
      </c>
      <c r="O170" s="318">
        <v>10</v>
      </c>
      <c r="P170" s="318">
        <v>12</v>
      </c>
      <c r="Q170" s="395">
        <v>159</v>
      </c>
      <c r="R170" s="395">
        <v>1</v>
      </c>
      <c r="S170" s="395">
        <v>1</v>
      </c>
      <c r="T170" s="395">
        <v>1</v>
      </c>
      <c r="U170" s="395">
        <v>1</v>
      </c>
      <c r="V170" s="395">
        <v>1</v>
      </c>
      <c r="W170" s="395">
        <v>1</v>
      </c>
      <c r="X170" s="395">
        <v>0</v>
      </c>
      <c r="Y170" s="395">
        <v>2</v>
      </c>
      <c r="Z170" s="395">
        <v>2</v>
      </c>
      <c r="AA170" s="318">
        <v>1</v>
      </c>
      <c r="AB170" s="318">
        <v>0</v>
      </c>
      <c r="AC170" s="318">
        <v>1</v>
      </c>
      <c r="AD170" s="318">
        <v>0</v>
      </c>
      <c r="AE170" s="318">
        <v>4</v>
      </c>
      <c r="AF170" s="318">
        <v>7</v>
      </c>
      <c r="AG170" s="318">
        <v>0</v>
      </c>
      <c r="AH170" s="318">
        <v>0</v>
      </c>
      <c r="AI170" s="318">
        <v>0</v>
      </c>
      <c r="AJ170" s="318">
        <v>1</v>
      </c>
      <c r="AK170" s="318">
        <v>0</v>
      </c>
      <c r="AL170" s="318">
        <v>0</v>
      </c>
      <c r="AM170" s="318">
        <v>0</v>
      </c>
      <c r="AN170" s="318">
        <v>0</v>
      </c>
      <c r="AO170" s="318">
        <v>0</v>
      </c>
      <c r="AP170" s="318">
        <v>0</v>
      </c>
      <c r="AQ170" s="395">
        <v>0</v>
      </c>
      <c r="AR170" s="395">
        <v>1</v>
      </c>
      <c r="AS170" s="395">
        <v>0</v>
      </c>
      <c r="AT170" s="395">
        <v>0</v>
      </c>
    </row>
    <row r="171" spans="1:46" ht="22.5" customHeight="1">
      <c r="A171" s="395" t="s">
        <v>185</v>
      </c>
      <c r="B171" s="398" t="s">
        <v>62</v>
      </c>
      <c r="C171" s="317" t="s">
        <v>282</v>
      </c>
      <c r="D171" s="406"/>
      <c r="E171" s="318">
        <v>8</v>
      </c>
      <c r="F171" s="318">
        <v>7</v>
      </c>
      <c r="G171" s="318">
        <v>8</v>
      </c>
      <c r="H171" s="318">
        <v>11</v>
      </c>
      <c r="I171" s="318">
        <v>8</v>
      </c>
      <c r="J171" s="318">
        <v>11</v>
      </c>
      <c r="K171" s="318">
        <v>8</v>
      </c>
      <c r="L171" s="318">
        <v>6</v>
      </c>
      <c r="M171" s="318">
        <v>8</v>
      </c>
      <c r="N171" s="318">
        <v>14</v>
      </c>
      <c r="O171" s="318">
        <v>11</v>
      </c>
      <c r="P171" s="318">
        <v>13</v>
      </c>
      <c r="Q171" s="395">
        <v>113</v>
      </c>
      <c r="R171" s="395">
        <v>1</v>
      </c>
      <c r="S171" s="395">
        <v>1</v>
      </c>
      <c r="T171" s="395">
        <v>1</v>
      </c>
      <c r="U171" s="395">
        <v>1</v>
      </c>
      <c r="V171" s="395">
        <v>1</v>
      </c>
      <c r="W171" s="395">
        <v>1</v>
      </c>
      <c r="X171" s="395">
        <v>0</v>
      </c>
      <c r="Y171" s="395">
        <v>2</v>
      </c>
      <c r="Z171" s="395">
        <v>2</v>
      </c>
      <c r="AA171" s="318">
        <v>1</v>
      </c>
      <c r="AB171" s="318">
        <v>0</v>
      </c>
      <c r="AC171" s="318">
        <v>1</v>
      </c>
      <c r="AD171" s="318">
        <v>0</v>
      </c>
      <c r="AE171" s="318">
        <v>6</v>
      </c>
      <c r="AF171" s="318">
        <v>4</v>
      </c>
      <c r="AG171" s="318">
        <v>0</v>
      </c>
      <c r="AH171" s="318">
        <v>0</v>
      </c>
      <c r="AI171" s="318">
        <v>0</v>
      </c>
      <c r="AJ171" s="318">
        <v>1</v>
      </c>
      <c r="AK171" s="318">
        <v>0</v>
      </c>
      <c r="AL171" s="318">
        <v>0</v>
      </c>
      <c r="AM171" s="318">
        <v>0</v>
      </c>
      <c r="AN171" s="318">
        <v>0</v>
      </c>
      <c r="AO171" s="318">
        <v>0</v>
      </c>
      <c r="AP171" s="318">
        <v>0</v>
      </c>
      <c r="AQ171" s="395">
        <v>0</v>
      </c>
      <c r="AR171" s="395">
        <v>0</v>
      </c>
      <c r="AS171" s="395">
        <v>0</v>
      </c>
      <c r="AT171" s="395">
        <v>0</v>
      </c>
    </row>
    <row r="172" spans="1:46" ht="22.5" customHeight="1">
      <c r="A172" s="395" t="s">
        <v>185</v>
      </c>
      <c r="B172" s="398" t="s">
        <v>64</v>
      </c>
      <c r="C172" s="317" t="s">
        <v>282</v>
      </c>
      <c r="D172" s="406"/>
      <c r="E172" s="318">
        <v>6</v>
      </c>
      <c r="F172" s="318">
        <v>3</v>
      </c>
      <c r="G172" s="318">
        <v>2</v>
      </c>
      <c r="H172" s="318">
        <v>6</v>
      </c>
      <c r="I172" s="318">
        <v>3</v>
      </c>
      <c r="J172" s="318">
        <v>3</v>
      </c>
      <c r="K172" s="318">
        <v>4</v>
      </c>
      <c r="L172" s="318">
        <v>3</v>
      </c>
      <c r="M172" s="318">
        <v>5</v>
      </c>
      <c r="N172" s="318">
        <v>8</v>
      </c>
      <c r="O172" s="318">
        <v>4</v>
      </c>
      <c r="P172" s="318">
        <v>1</v>
      </c>
      <c r="Q172" s="395">
        <v>48</v>
      </c>
      <c r="R172" s="395">
        <v>1</v>
      </c>
      <c r="S172" s="318">
        <v>0</v>
      </c>
      <c r="T172" s="318">
        <v>0</v>
      </c>
      <c r="U172" s="395">
        <v>1</v>
      </c>
      <c r="V172" s="318">
        <v>1</v>
      </c>
      <c r="W172" s="318">
        <v>1</v>
      </c>
      <c r="X172" s="395">
        <v>1</v>
      </c>
      <c r="Y172" s="395">
        <v>1</v>
      </c>
      <c r="Z172" s="395">
        <v>1</v>
      </c>
      <c r="AA172" s="318">
        <v>0</v>
      </c>
      <c r="AB172" s="318">
        <v>1</v>
      </c>
      <c r="AC172" s="318">
        <v>1</v>
      </c>
      <c r="AD172" s="318">
        <v>0</v>
      </c>
      <c r="AE172" s="318">
        <v>2</v>
      </c>
      <c r="AF172" s="318">
        <v>4</v>
      </c>
      <c r="AG172" s="318">
        <v>0</v>
      </c>
      <c r="AH172" s="318">
        <v>0</v>
      </c>
      <c r="AI172" s="318">
        <v>0</v>
      </c>
      <c r="AJ172" s="318">
        <v>1</v>
      </c>
      <c r="AK172" s="318">
        <v>0</v>
      </c>
      <c r="AL172" s="318">
        <v>0</v>
      </c>
      <c r="AM172" s="318">
        <v>0</v>
      </c>
      <c r="AN172" s="318">
        <v>0</v>
      </c>
      <c r="AO172" s="318">
        <v>0</v>
      </c>
      <c r="AP172" s="318">
        <v>0</v>
      </c>
      <c r="AQ172" s="395">
        <v>0</v>
      </c>
      <c r="AR172" s="395">
        <v>0</v>
      </c>
      <c r="AS172" s="395">
        <v>0</v>
      </c>
      <c r="AT172" s="395">
        <v>0</v>
      </c>
    </row>
    <row r="173" spans="1:46" s="314" customFormat="1" ht="22.5" customHeight="1">
      <c r="A173" s="319"/>
      <c r="B173" s="400" t="s">
        <v>104</v>
      </c>
      <c r="C173" s="330"/>
      <c r="D173" s="408"/>
      <c r="E173" s="397">
        <v>79</v>
      </c>
      <c r="F173" s="397">
        <v>64</v>
      </c>
      <c r="G173" s="397">
        <v>63</v>
      </c>
      <c r="H173" s="397">
        <v>73</v>
      </c>
      <c r="I173" s="397">
        <v>57</v>
      </c>
      <c r="J173" s="397">
        <v>64</v>
      </c>
      <c r="K173" s="397">
        <v>66</v>
      </c>
      <c r="L173" s="397">
        <v>75</v>
      </c>
      <c r="M173" s="397">
        <v>95</v>
      </c>
      <c r="N173" s="397">
        <v>89</v>
      </c>
      <c r="O173" s="397">
        <v>78</v>
      </c>
      <c r="P173" s="397">
        <v>77</v>
      </c>
      <c r="Q173" s="397">
        <v>880</v>
      </c>
      <c r="R173" s="397">
        <v>7</v>
      </c>
      <c r="S173" s="397">
        <v>5</v>
      </c>
      <c r="T173" s="397">
        <v>5</v>
      </c>
      <c r="U173" s="397">
        <v>7</v>
      </c>
      <c r="V173" s="397">
        <v>8</v>
      </c>
      <c r="W173" s="397">
        <v>8</v>
      </c>
      <c r="X173" s="397">
        <v>2</v>
      </c>
      <c r="Y173" s="397">
        <v>24</v>
      </c>
      <c r="Z173" s="397">
        <v>12</v>
      </c>
      <c r="AA173" s="397">
        <v>5</v>
      </c>
      <c r="AB173" s="397">
        <v>1</v>
      </c>
      <c r="AC173" s="397">
        <v>6</v>
      </c>
      <c r="AD173" s="397">
        <v>0</v>
      </c>
      <c r="AE173" s="397">
        <v>30</v>
      </c>
      <c r="AF173" s="397">
        <v>36</v>
      </c>
      <c r="AG173" s="397">
        <v>0</v>
      </c>
      <c r="AH173" s="397">
        <v>0</v>
      </c>
      <c r="AI173" s="397">
        <v>0</v>
      </c>
      <c r="AJ173" s="397">
        <v>6</v>
      </c>
      <c r="AK173" s="397">
        <v>0</v>
      </c>
      <c r="AL173" s="397">
        <v>0</v>
      </c>
      <c r="AM173" s="397">
        <v>0</v>
      </c>
      <c r="AN173" s="397">
        <v>0</v>
      </c>
      <c r="AO173" s="397">
        <v>1</v>
      </c>
      <c r="AP173" s="397">
        <v>2</v>
      </c>
      <c r="AQ173" s="397">
        <v>2</v>
      </c>
      <c r="AR173" s="397">
        <v>2</v>
      </c>
      <c r="AS173" s="397">
        <v>0</v>
      </c>
      <c r="AT173" s="397">
        <v>0</v>
      </c>
    </row>
    <row r="174" spans="1:46" s="314" customFormat="1" ht="22.5" customHeight="1">
      <c r="A174" s="321" t="s">
        <v>518</v>
      </c>
      <c r="B174" s="400" t="s">
        <v>71</v>
      </c>
      <c r="C174" s="405" t="s">
        <v>222</v>
      </c>
      <c r="D174" s="410"/>
      <c r="E174" s="321">
        <v>8</v>
      </c>
      <c r="F174" s="321">
        <v>9</v>
      </c>
      <c r="G174" s="321">
        <v>9</v>
      </c>
      <c r="H174" s="321">
        <v>11</v>
      </c>
      <c r="I174" s="321">
        <v>16</v>
      </c>
      <c r="J174" s="321">
        <v>12</v>
      </c>
      <c r="K174" s="321">
        <v>12</v>
      </c>
      <c r="L174" s="321">
        <v>10</v>
      </c>
      <c r="M174" s="321">
        <v>11</v>
      </c>
      <c r="N174" s="321">
        <v>16</v>
      </c>
      <c r="O174" s="321">
        <v>8</v>
      </c>
      <c r="P174" s="321">
        <v>16</v>
      </c>
      <c r="Q174" s="397">
        <v>138</v>
      </c>
      <c r="R174" s="397">
        <v>1</v>
      </c>
      <c r="S174" s="397">
        <v>1</v>
      </c>
      <c r="T174" s="397">
        <v>1</v>
      </c>
      <c r="U174" s="397">
        <v>1</v>
      </c>
      <c r="V174" s="397">
        <v>1</v>
      </c>
      <c r="W174" s="397">
        <v>1</v>
      </c>
      <c r="X174" s="397">
        <v>0</v>
      </c>
      <c r="Y174" s="397">
        <v>3</v>
      </c>
      <c r="Z174" s="397">
        <v>2</v>
      </c>
      <c r="AA174" s="397">
        <v>0</v>
      </c>
      <c r="AB174" s="397">
        <v>0</v>
      </c>
      <c r="AC174" s="397">
        <v>2</v>
      </c>
      <c r="AD174" s="397">
        <v>0</v>
      </c>
      <c r="AE174" s="397">
        <v>5</v>
      </c>
      <c r="AF174" s="397">
        <v>5</v>
      </c>
      <c r="AG174" s="397">
        <v>0</v>
      </c>
      <c r="AH174" s="397">
        <v>0</v>
      </c>
      <c r="AI174" s="397">
        <v>0</v>
      </c>
      <c r="AJ174" s="397">
        <v>1</v>
      </c>
      <c r="AK174" s="397">
        <v>0</v>
      </c>
      <c r="AL174" s="397">
        <v>0</v>
      </c>
      <c r="AM174" s="397">
        <v>1</v>
      </c>
      <c r="AN174" s="397">
        <v>0</v>
      </c>
      <c r="AO174" s="397">
        <v>0</v>
      </c>
      <c r="AP174" s="397">
        <v>0</v>
      </c>
      <c r="AQ174" s="397">
        <v>1</v>
      </c>
      <c r="AR174" s="397">
        <v>0</v>
      </c>
      <c r="AS174" s="397">
        <v>0</v>
      </c>
      <c r="AT174" s="397">
        <v>0</v>
      </c>
    </row>
    <row r="175" spans="1:46" s="314" customFormat="1" ht="22.5" customHeight="1">
      <c r="A175" s="396" t="s">
        <v>661</v>
      </c>
      <c r="B175" s="321" t="s">
        <v>72</v>
      </c>
      <c r="C175" s="405" t="s">
        <v>658</v>
      </c>
      <c r="D175" s="411" t="s">
        <v>1051</v>
      </c>
      <c r="E175" s="321">
        <v>2</v>
      </c>
      <c r="F175" s="321">
        <v>0</v>
      </c>
      <c r="G175" s="321">
        <v>6</v>
      </c>
      <c r="H175" s="321">
        <v>3</v>
      </c>
      <c r="I175" s="321">
        <v>4</v>
      </c>
      <c r="J175" s="321">
        <v>5</v>
      </c>
      <c r="K175" s="321">
        <v>5</v>
      </c>
      <c r="L175" s="321">
        <v>5</v>
      </c>
      <c r="M175" s="321">
        <v>5</v>
      </c>
      <c r="N175" s="321">
        <v>3</v>
      </c>
      <c r="O175" s="321">
        <v>4</v>
      </c>
      <c r="P175" s="321">
        <v>4</v>
      </c>
      <c r="Q175" s="397">
        <v>46</v>
      </c>
      <c r="R175" s="397">
        <v>1</v>
      </c>
      <c r="S175" s="397">
        <v>1</v>
      </c>
      <c r="T175" s="397">
        <v>1</v>
      </c>
      <c r="U175" s="397">
        <v>1</v>
      </c>
      <c r="V175" s="397">
        <v>1</v>
      </c>
      <c r="W175" s="397">
        <v>1</v>
      </c>
      <c r="X175" s="397">
        <v>0</v>
      </c>
      <c r="Y175" s="397">
        <v>0</v>
      </c>
      <c r="Z175" s="397">
        <v>0</v>
      </c>
      <c r="AA175" s="397">
        <v>1</v>
      </c>
      <c r="AB175" s="397">
        <v>0</v>
      </c>
      <c r="AC175" s="397">
        <v>1</v>
      </c>
      <c r="AD175" s="397">
        <v>0</v>
      </c>
      <c r="AE175" s="397">
        <v>3</v>
      </c>
      <c r="AF175" s="397">
        <v>4</v>
      </c>
      <c r="AG175" s="397">
        <v>0</v>
      </c>
      <c r="AH175" s="397">
        <v>0</v>
      </c>
      <c r="AI175" s="397">
        <v>0</v>
      </c>
      <c r="AJ175" s="397">
        <v>1</v>
      </c>
      <c r="AK175" s="397">
        <v>0</v>
      </c>
      <c r="AL175" s="397">
        <v>0</v>
      </c>
      <c r="AM175" s="397">
        <v>0</v>
      </c>
      <c r="AN175" s="397">
        <v>1</v>
      </c>
      <c r="AO175" s="397">
        <v>0</v>
      </c>
      <c r="AP175" s="397">
        <v>0</v>
      </c>
      <c r="AQ175" s="397">
        <v>1</v>
      </c>
      <c r="AR175" s="397">
        <v>0</v>
      </c>
      <c r="AS175" s="397">
        <v>0</v>
      </c>
      <c r="AT175" s="397">
        <v>0</v>
      </c>
    </row>
    <row r="176" spans="1:46" s="314" customFormat="1" ht="22.5" customHeight="1">
      <c r="A176" s="397" t="s">
        <v>663</v>
      </c>
      <c r="B176" s="321" t="s">
        <v>81</v>
      </c>
      <c r="C176" s="405" t="s">
        <v>222</v>
      </c>
      <c r="D176" s="410"/>
      <c r="E176" s="321">
        <v>8</v>
      </c>
      <c r="F176" s="321">
        <v>7</v>
      </c>
      <c r="G176" s="321">
        <v>8</v>
      </c>
      <c r="H176" s="321">
        <v>9</v>
      </c>
      <c r="I176" s="321">
        <v>6</v>
      </c>
      <c r="J176" s="321">
        <v>6</v>
      </c>
      <c r="K176" s="321">
        <v>10</v>
      </c>
      <c r="L176" s="321">
        <v>6</v>
      </c>
      <c r="M176" s="321">
        <v>7</v>
      </c>
      <c r="N176" s="321">
        <v>8</v>
      </c>
      <c r="O176" s="321">
        <v>9</v>
      </c>
      <c r="P176" s="321">
        <v>6</v>
      </c>
      <c r="Q176" s="397">
        <v>90</v>
      </c>
      <c r="R176" s="397">
        <v>1</v>
      </c>
      <c r="S176" s="397">
        <v>1</v>
      </c>
      <c r="T176" s="397">
        <v>1</v>
      </c>
      <c r="U176" s="397">
        <v>1</v>
      </c>
      <c r="V176" s="397">
        <v>1</v>
      </c>
      <c r="W176" s="397">
        <v>1</v>
      </c>
      <c r="X176" s="397">
        <v>0</v>
      </c>
      <c r="Y176" s="397">
        <v>5</v>
      </c>
      <c r="Z176" s="397">
        <v>2</v>
      </c>
      <c r="AA176" s="397">
        <v>0</v>
      </c>
      <c r="AB176" s="397">
        <v>1</v>
      </c>
      <c r="AC176" s="397">
        <v>1</v>
      </c>
      <c r="AD176" s="397">
        <v>0</v>
      </c>
      <c r="AE176" s="397">
        <v>4</v>
      </c>
      <c r="AF176" s="397">
        <v>6</v>
      </c>
      <c r="AG176" s="397">
        <v>0</v>
      </c>
      <c r="AH176" s="397">
        <v>0</v>
      </c>
      <c r="AI176" s="397">
        <v>0</v>
      </c>
      <c r="AJ176" s="397">
        <v>1</v>
      </c>
      <c r="AK176" s="397">
        <v>0</v>
      </c>
      <c r="AL176" s="397">
        <v>0</v>
      </c>
      <c r="AM176" s="397">
        <v>0</v>
      </c>
      <c r="AN176" s="397">
        <v>1</v>
      </c>
      <c r="AO176" s="397">
        <v>0</v>
      </c>
      <c r="AP176" s="397">
        <v>0</v>
      </c>
      <c r="AQ176" s="397">
        <v>1</v>
      </c>
      <c r="AR176" s="397">
        <v>0</v>
      </c>
      <c r="AS176" s="397">
        <v>0</v>
      </c>
      <c r="AT176" s="397">
        <v>0</v>
      </c>
    </row>
    <row r="177" spans="1:46" ht="22.5" customHeight="1">
      <c r="A177" s="395" t="s">
        <v>747</v>
      </c>
      <c r="B177" s="398" t="s">
        <v>191</v>
      </c>
      <c r="C177" s="317" t="s">
        <v>222</v>
      </c>
      <c r="D177" s="406"/>
      <c r="E177" s="318">
        <v>5</v>
      </c>
      <c r="F177" s="318">
        <v>12</v>
      </c>
      <c r="G177" s="318">
        <v>7</v>
      </c>
      <c r="H177" s="318">
        <v>7</v>
      </c>
      <c r="I177" s="318">
        <v>15</v>
      </c>
      <c r="J177" s="318">
        <v>11</v>
      </c>
      <c r="K177" s="318">
        <v>6</v>
      </c>
      <c r="L177" s="318">
        <v>11</v>
      </c>
      <c r="M177" s="318">
        <v>10</v>
      </c>
      <c r="N177" s="318">
        <v>11</v>
      </c>
      <c r="O177" s="318">
        <v>7</v>
      </c>
      <c r="P177" s="318">
        <v>15</v>
      </c>
      <c r="Q177" s="395">
        <v>117</v>
      </c>
      <c r="R177" s="395">
        <v>1</v>
      </c>
      <c r="S177" s="395">
        <v>1</v>
      </c>
      <c r="T177" s="395">
        <v>1</v>
      </c>
      <c r="U177" s="395">
        <v>1</v>
      </c>
      <c r="V177" s="395">
        <v>1</v>
      </c>
      <c r="W177" s="395">
        <v>1</v>
      </c>
      <c r="X177" s="395">
        <v>0</v>
      </c>
      <c r="Y177" s="395">
        <v>4</v>
      </c>
      <c r="Z177" s="395">
        <v>3</v>
      </c>
      <c r="AA177" s="318">
        <v>1</v>
      </c>
      <c r="AB177" s="318">
        <v>0</v>
      </c>
      <c r="AC177" s="318">
        <v>1</v>
      </c>
      <c r="AD177" s="318">
        <v>0</v>
      </c>
      <c r="AE177" s="318">
        <v>4</v>
      </c>
      <c r="AF177" s="318">
        <v>6</v>
      </c>
      <c r="AG177" s="318">
        <v>0</v>
      </c>
      <c r="AH177" s="318">
        <v>0</v>
      </c>
      <c r="AI177" s="318">
        <v>0</v>
      </c>
      <c r="AJ177" s="318">
        <v>1</v>
      </c>
      <c r="AK177" s="318">
        <v>0</v>
      </c>
      <c r="AL177" s="318">
        <v>0</v>
      </c>
      <c r="AM177" s="318">
        <v>0</v>
      </c>
      <c r="AN177" s="318">
        <v>0</v>
      </c>
      <c r="AO177" s="318">
        <v>0</v>
      </c>
      <c r="AP177" s="318">
        <v>1</v>
      </c>
      <c r="AQ177" s="395">
        <v>0</v>
      </c>
      <c r="AR177" s="395">
        <v>1</v>
      </c>
      <c r="AS177" s="395">
        <v>0</v>
      </c>
      <c r="AT177" s="395">
        <v>0</v>
      </c>
    </row>
    <row r="178" spans="1:46" ht="22.5" customHeight="1">
      <c r="A178" s="395" t="s">
        <v>747</v>
      </c>
      <c r="B178" s="398" t="s">
        <v>107</v>
      </c>
      <c r="C178" s="317" t="s">
        <v>222</v>
      </c>
      <c r="D178" s="406"/>
      <c r="E178" s="318">
        <v>8</v>
      </c>
      <c r="F178" s="318">
        <v>12</v>
      </c>
      <c r="G178" s="318">
        <v>7</v>
      </c>
      <c r="H178" s="318">
        <v>13</v>
      </c>
      <c r="I178" s="318">
        <v>10</v>
      </c>
      <c r="J178" s="318">
        <v>7</v>
      </c>
      <c r="K178" s="318">
        <v>5</v>
      </c>
      <c r="L178" s="318">
        <v>13</v>
      </c>
      <c r="M178" s="318">
        <v>10</v>
      </c>
      <c r="N178" s="318">
        <v>15</v>
      </c>
      <c r="O178" s="318">
        <v>11</v>
      </c>
      <c r="P178" s="318">
        <v>8</v>
      </c>
      <c r="Q178" s="395">
        <v>119</v>
      </c>
      <c r="R178" s="395">
        <v>1</v>
      </c>
      <c r="S178" s="395">
        <v>1</v>
      </c>
      <c r="T178" s="395">
        <v>1</v>
      </c>
      <c r="U178" s="395">
        <v>1</v>
      </c>
      <c r="V178" s="395">
        <v>1</v>
      </c>
      <c r="W178" s="395">
        <v>1</v>
      </c>
      <c r="X178" s="395">
        <v>0</v>
      </c>
      <c r="Y178" s="395">
        <v>3</v>
      </c>
      <c r="Z178" s="395">
        <v>2</v>
      </c>
      <c r="AA178" s="318">
        <v>1</v>
      </c>
      <c r="AB178" s="318">
        <v>0</v>
      </c>
      <c r="AC178" s="318">
        <v>0</v>
      </c>
      <c r="AD178" s="318">
        <v>1</v>
      </c>
      <c r="AE178" s="318">
        <v>3</v>
      </c>
      <c r="AF178" s="318">
        <v>7</v>
      </c>
      <c r="AG178" s="318">
        <v>0</v>
      </c>
      <c r="AH178" s="318">
        <v>0</v>
      </c>
      <c r="AI178" s="318">
        <v>0</v>
      </c>
      <c r="AJ178" s="318">
        <v>1</v>
      </c>
      <c r="AK178" s="318">
        <v>0</v>
      </c>
      <c r="AL178" s="318">
        <v>0</v>
      </c>
      <c r="AM178" s="318">
        <v>0</v>
      </c>
      <c r="AN178" s="318">
        <v>2</v>
      </c>
      <c r="AO178" s="318">
        <v>0</v>
      </c>
      <c r="AP178" s="318">
        <v>0</v>
      </c>
      <c r="AQ178" s="395">
        <v>0</v>
      </c>
      <c r="AR178" s="395">
        <v>0</v>
      </c>
      <c r="AS178" s="395">
        <v>0</v>
      </c>
      <c r="AT178" s="395">
        <v>0</v>
      </c>
    </row>
    <row r="179" spans="1:46" ht="22.5" customHeight="1">
      <c r="A179" s="395" t="s">
        <v>747</v>
      </c>
      <c r="B179" s="398" t="s">
        <v>114</v>
      </c>
      <c r="C179" s="317" t="s">
        <v>222</v>
      </c>
      <c r="D179" s="406"/>
      <c r="E179" s="318">
        <v>4</v>
      </c>
      <c r="F179" s="318">
        <v>6</v>
      </c>
      <c r="G179" s="318">
        <v>5</v>
      </c>
      <c r="H179" s="318">
        <v>2</v>
      </c>
      <c r="I179" s="318">
        <v>0</v>
      </c>
      <c r="J179" s="318">
        <v>12</v>
      </c>
      <c r="K179" s="318">
        <v>5</v>
      </c>
      <c r="L179" s="318">
        <v>4</v>
      </c>
      <c r="M179" s="318">
        <v>3</v>
      </c>
      <c r="N179" s="318">
        <v>7</v>
      </c>
      <c r="O179" s="318">
        <v>8</v>
      </c>
      <c r="P179" s="318">
        <v>3</v>
      </c>
      <c r="Q179" s="395">
        <v>59</v>
      </c>
      <c r="R179" s="395">
        <v>1</v>
      </c>
      <c r="S179" s="395">
        <v>1</v>
      </c>
      <c r="T179" s="395">
        <v>1</v>
      </c>
      <c r="U179" s="395">
        <v>1</v>
      </c>
      <c r="V179" s="395">
        <v>1</v>
      </c>
      <c r="W179" s="395">
        <v>1</v>
      </c>
      <c r="X179" s="395">
        <v>0</v>
      </c>
      <c r="Y179" s="395">
        <v>0</v>
      </c>
      <c r="Z179" s="395">
        <v>0</v>
      </c>
      <c r="AA179" s="318">
        <v>0</v>
      </c>
      <c r="AB179" s="318">
        <v>1</v>
      </c>
      <c r="AC179" s="318">
        <v>1</v>
      </c>
      <c r="AD179" s="318">
        <v>0</v>
      </c>
      <c r="AE179" s="318">
        <v>2</v>
      </c>
      <c r="AF179" s="318">
        <v>5</v>
      </c>
      <c r="AG179" s="318">
        <v>0</v>
      </c>
      <c r="AH179" s="318">
        <v>0</v>
      </c>
      <c r="AI179" s="318">
        <v>0</v>
      </c>
      <c r="AJ179" s="318">
        <v>1</v>
      </c>
      <c r="AK179" s="318">
        <v>0</v>
      </c>
      <c r="AL179" s="318">
        <v>0</v>
      </c>
      <c r="AM179" s="318">
        <v>0</v>
      </c>
      <c r="AN179" s="318">
        <v>0</v>
      </c>
      <c r="AO179" s="318">
        <v>0</v>
      </c>
      <c r="AP179" s="318">
        <v>0</v>
      </c>
      <c r="AQ179" s="395">
        <v>0</v>
      </c>
      <c r="AR179" s="395">
        <v>0</v>
      </c>
      <c r="AS179" s="395">
        <v>0</v>
      </c>
      <c r="AT179" s="395">
        <v>0</v>
      </c>
    </row>
    <row r="180" spans="1:46" ht="22.5" customHeight="1">
      <c r="A180" s="395" t="s">
        <v>747</v>
      </c>
      <c r="B180" s="398" t="s">
        <v>57</v>
      </c>
      <c r="C180" s="317" t="s">
        <v>222</v>
      </c>
      <c r="D180" s="406"/>
      <c r="E180" s="318">
        <v>6</v>
      </c>
      <c r="F180" s="318">
        <v>4</v>
      </c>
      <c r="G180" s="318">
        <v>6</v>
      </c>
      <c r="H180" s="318">
        <v>8</v>
      </c>
      <c r="I180" s="318">
        <v>7</v>
      </c>
      <c r="J180" s="318">
        <v>6</v>
      </c>
      <c r="K180" s="318">
        <v>6</v>
      </c>
      <c r="L180" s="318">
        <v>5</v>
      </c>
      <c r="M180" s="318">
        <v>9</v>
      </c>
      <c r="N180" s="318">
        <v>9</v>
      </c>
      <c r="O180" s="318">
        <v>7</v>
      </c>
      <c r="P180" s="318">
        <v>4</v>
      </c>
      <c r="Q180" s="395">
        <v>77</v>
      </c>
      <c r="R180" s="395">
        <v>1</v>
      </c>
      <c r="S180" s="395">
        <v>1</v>
      </c>
      <c r="T180" s="395">
        <v>1</v>
      </c>
      <c r="U180" s="395">
        <v>1</v>
      </c>
      <c r="V180" s="395">
        <v>1</v>
      </c>
      <c r="W180" s="395">
        <v>1</v>
      </c>
      <c r="X180" s="395">
        <v>0</v>
      </c>
      <c r="Y180" s="395">
        <v>2</v>
      </c>
      <c r="Z180" s="395">
        <v>2</v>
      </c>
      <c r="AA180" s="318">
        <v>1</v>
      </c>
      <c r="AB180" s="318">
        <v>0</v>
      </c>
      <c r="AC180" s="318">
        <v>1</v>
      </c>
      <c r="AD180" s="318">
        <v>0</v>
      </c>
      <c r="AE180" s="318">
        <v>2</v>
      </c>
      <c r="AF180" s="318">
        <v>7</v>
      </c>
      <c r="AG180" s="318">
        <v>0</v>
      </c>
      <c r="AH180" s="318">
        <v>0</v>
      </c>
      <c r="AI180" s="318">
        <v>0</v>
      </c>
      <c r="AJ180" s="318">
        <v>1</v>
      </c>
      <c r="AK180" s="318">
        <v>0</v>
      </c>
      <c r="AL180" s="318">
        <v>0</v>
      </c>
      <c r="AM180" s="318">
        <v>0</v>
      </c>
      <c r="AN180" s="318">
        <v>0</v>
      </c>
      <c r="AO180" s="318">
        <v>0</v>
      </c>
      <c r="AP180" s="318">
        <v>0</v>
      </c>
      <c r="AQ180" s="395">
        <v>1</v>
      </c>
      <c r="AR180" s="395">
        <v>0</v>
      </c>
      <c r="AS180" s="395">
        <v>0</v>
      </c>
      <c r="AT180" s="395">
        <v>0</v>
      </c>
    </row>
    <row r="181" spans="1:46" ht="22.5" customHeight="1">
      <c r="A181" s="395" t="s">
        <v>747</v>
      </c>
      <c r="B181" s="398" t="s">
        <v>51</v>
      </c>
      <c r="C181" s="317" t="s">
        <v>222</v>
      </c>
      <c r="D181" s="406"/>
      <c r="E181" s="318">
        <v>7</v>
      </c>
      <c r="F181" s="318">
        <v>7</v>
      </c>
      <c r="G181" s="318">
        <v>3</v>
      </c>
      <c r="H181" s="318">
        <v>9</v>
      </c>
      <c r="I181" s="318">
        <v>7</v>
      </c>
      <c r="J181" s="318">
        <v>11</v>
      </c>
      <c r="K181" s="318">
        <v>7</v>
      </c>
      <c r="L181" s="318">
        <v>10</v>
      </c>
      <c r="M181" s="318">
        <v>7</v>
      </c>
      <c r="N181" s="318">
        <v>12</v>
      </c>
      <c r="O181" s="318">
        <v>11</v>
      </c>
      <c r="P181" s="318">
        <v>15</v>
      </c>
      <c r="Q181" s="395">
        <v>106</v>
      </c>
      <c r="R181" s="395">
        <v>1</v>
      </c>
      <c r="S181" s="395">
        <v>1</v>
      </c>
      <c r="T181" s="395">
        <v>1</v>
      </c>
      <c r="U181" s="395">
        <v>1</v>
      </c>
      <c r="V181" s="395">
        <v>1</v>
      </c>
      <c r="W181" s="395">
        <v>1</v>
      </c>
      <c r="X181" s="395">
        <v>0</v>
      </c>
      <c r="Y181" s="395">
        <v>1</v>
      </c>
      <c r="Z181" s="395">
        <v>1</v>
      </c>
      <c r="AA181" s="318">
        <v>1</v>
      </c>
      <c r="AB181" s="318">
        <v>0</v>
      </c>
      <c r="AC181" s="318">
        <v>0</v>
      </c>
      <c r="AD181" s="318">
        <v>1</v>
      </c>
      <c r="AE181" s="318">
        <v>4</v>
      </c>
      <c r="AF181" s="318">
        <v>6</v>
      </c>
      <c r="AG181" s="318">
        <v>0</v>
      </c>
      <c r="AH181" s="318">
        <v>0</v>
      </c>
      <c r="AI181" s="318">
        <v>0</v>
      </c>
      <c r="AJ181" s="318">
        <v>1</v>
      </c>
      <c r="AK181" s="318">
        <v>0</v>
      </c>
      <c r="AL181" s="318">
        <v>0</v>
      </c>
      <c r="AM181" s="318">
        <v>0</v>
      </c>
      <c r="AN181" s="318">
        <v>0</v>
      </c>
      <c r="AO181" s="318">
        <v>0</v>
      </c>
      <c r="AP181" s="318">
        <v>0</v>
      </c>
      <c r="AQ181" s="395">
        <v>0</v>
      </c>
      <c r="AR181" s="395">
        <v>1</v>
      </c>
      <c r="AS181" s="395">
        <v>0</v>
      </c>
      <c r="AT181" s="395">
        <v>0</v>
      </c>
    </row>
    <row r="182" spans="1:46" s="314" customFormat="1" ht="22.5" customHeight="1">
      <c r="A182" s="319"/>
      <c r="B182" s="400" t="s">
        <v>790</v>
      </c>
      <c r="C182" s="330"/>
      <c r="D182" s="408"/>
      <c r="E182" s="397">
        <v>30</v>
      </c>
      <c r="F182" s="397">
        <v>41</v>
      </c>
      <c r="G182" s="397">
        <v>28</v>
      </c>
      <c r="H182" s="397">
        <v>39</v>
      </c>
      <c r="I182" s="397">
        <v>39</v>
      </c>
      <c r="J182" s="397">
        <v>47</v>
      </c>
      <c r="K182" s="397">
        <v>29</v>
      </c>
      <c r="L182" s="397">
        <v>43</v>
      </c>
      <c r="M182" s="397">
        <v>39</v>
      </c>
      <c r="N182" s="397">
        <v>54</v>
      </c>
      <c r="O182" s="397">
        <v>44</v>
      </c>
      <c r="P182" s="397">
        <v>45</v>
      </c>
      <c r="Q182" s="397">
        <v>478</v>
      </c>
      <c r="R182" s="397">
        <v>5</v>
      </c>
      <c r="S182" s="397">
        <v>5</v>
      </c>
      <c r="T182" s="397">
        <v>5</v>
      </c>
      <c r="U182" s="397">
        <v>5</v>
      </c>
      <c r="V182" s="397">
        <v>5</v>
      </c>
      <c r="W182" s="397">
        <v>5</v>
      </c>
      <c r="X182" s="397">
        <v>0</v>
      </c>
      <c r="Y182" s="397">
        <v>10</v>
      </c>
      <c r="Z182" s="397">
        <v>8</v>
      </c>
      <c r="AA182" s="397">
        <v>4</v>
      </c>
      <c r="AB182" s="397">
        <v>1</v>
      </c>
      <c r="AC182" s="397">
        <v>3</v>
      </c>
      <c r="AD182" s="397">
        <v>2</v>
      </c>
      <c r="AE182" s="397">
        <v>15</v>
      </c>
      <c r="AF182" s="397">
        <v>31</v>
      </c>
      <c r="AG182" s="397">
        <v>0</v>
      </c>
      <c r="AH182" s="397">
        <v>0</v>
      </c>
      <c r="AI182" s="397">
        <v>0</v>
      </c>
      <c r="AJ182" s="397">
        <v>5</v>
      </c>
      <c r="AK182" s="397">
        <v>0</v>
      </c>
      <c r="AL182" s="397">
        <v>0</v>
      </c>
      <c r="AM182" s="397">
        <v>0</v>
      </c>
      <c r="AN182" s="397">
        <v>2</v>
      </c>
      <c r="AO182" s="397">
        <v>0</v>
      </c>
      <c r="AP182" s="397">
        <v>1</v>
      </c>
      <c r="AQ182" s="397">
        <v>1</v>
      </c>
      <c r="AR182" s="397">
        <v>2</v>
      </c>
      <c r="AS182" s="397">
        <v>0</v>
      </c>
      <c r="AT182" s="397">
        <v>0</v>
      </c>
    </row>
    <row r="183" spans="1:46" ht="22.5" customHeight="1">
      <c r="A183" s="395" t="s">
        <v>664</v>
      </c>
      <c r="B183" s="398" t="s">
        <v>84</v>
      </c>
      <c r="C183" s="317" t="s">
        <v>222</v>
      </c>
      <c r="D183" s="406"/>
      <c r="E183" s="318">
        <v>8</v>
      </c>
      <c r="F183" s="318">
        <v>7</v>
      </c>
      <c r="G183" s="318">
        <v>5</v>
      </c>
      <c r="H183" s="318">
        <v>3</v>
      </c>
      <c r="I183" s="318">
        <v>5</v>
      </c>
      <c r="J183" s="318">
        <v>10</v>
      </c>
      <c r="K183" s="318">
        <v>5</v>
      </c>
      <c r="L183" s="318">
        <v>6</v>
      </c>
      <c r="M183" s="318">
        <v>2</v>
      </c>
      <c r="N183" s="318">
        <v>5</v>
      </c>
      <c r="O183" s="318">
        <v>10</v>
      </c>
      <c r="P183" s="318">
        <v>13</v>
      </c>
      <c r="Q183" s="395">
        <v>79</v>
      </c>
      <c r="R183" s="395">
        <v>1</v>
      </c>
      <c r="S183" s="395">
        <v>1</v>
      </c>
      <c r="T183" s="395">
        <v>1</v>
      </c>
      <c r="U183" s="395">
        <v>1</v>
      </c>
      <c r="V183" s="395">
        <v>1</v>
      </c>
      <c r="W183" s="395">
        <v>1</v>
      </c>
      <c r="X183" s="395">
        <v>0</v>
      </c>
      <c r="Y183" s="395">
        <v>3</v>
      </c>
      <c r="Z183" s="395">
        <v>1</v>
      </c>
      <c r="AA183" s="318">
        <v>1</v>
      </c>
      <c r="AB183" s="318">
        <v>0</v>
      </c>
      <c r="AC183" s="318">
        <v>0</v>
      </c>
      <c r="AD183" s="318">
        <v>1</v>
      </c>
      <c r="AE183" s="318">
        <v>4</v>
      </c>
      <c r="AF183" s="318">
        <v>3</v>
      </c>
      <c r="AG183" s="318">
        <v>0</v>
      </c>
      <c r="AH183" s="318">
        <v>0</v>
      </c>
      <c r="AI183" s="318">
        <v>0</v>
      </c>
      <c r="AJ183" s="318">
        <v>1</v>
      </c>
      <c r="AK183" s="318">
        <v>0</v>
      </c>
      <c r="AL183" s="318">
        <v>0</v>
      </c>
      <c r="AM183" s="318">
        <v>0</v>
      </c>
      <c r="AN183" s="318">
        <v>0</v>
      </c>
      <c r="AO183" s="318">
        <v>1</v>
      </c>
      <c r="AP183" s="318">
        <v>0</v>
      </c>
      <c r="AQ183" s="395">
        <v>1</v>
      </c>
      <c r="AR183" s="395">
        <v>0</v>
      </c>
      <c r="AS183" s="395">
        <v>0</v>
      </c>
      <c r="AT183" s="395">
        <v>0</v>
      </c>
    </row>
    <row r="184" spans="1:46" ht="22.5" customHeight="1">
      <c r="A184" s="395" t="s">
        <v>664</v>
      </c>
      <c r="B184" s="398" t="s">
        <v>909</v>
      </c>
      <c r="C184" s="317" t="s">
        <v>222</v>
      </c>
      <c r="D184" s="406"/>
      <c r="E184" s="318">
        <v>7</v>
      </c>
      <c r="F184" s="318">
        <v>7</v>
      </c>
      <c r="G184" s="318">
        <v>5</v>
      </c>
      <c r="H184" s="318">
        <v>4</v>
      </c>
      <c r="I184" s="318">
        <v>9</v>
      </c>
      <c r="J184" s="318">
        <v>5</v>
      </c>
      <c r="K184" s="318">
        <v>10</v>
      </c>
      <c r="L184" s="318">
        <v>6</v>
      </c>
      <c r="M184" s="318">
        <v>8</v>
      </c>
      <c r="N184" s="318">
        <v>10</v>
      </c>
      <c r="O184" s="318">
        <v>9</v>
      </c>
      <c r="P184" s="318">
        <v>2</v>
      </c>
      <c r="Q184" s="395">
        <v>82</v>
      </c>
      <c r="R184" s="395">
        <v>1</v>
      </c>
      <c r="S184" s="395">
        <v>1</v>
      </c>
      <c r="T184" s="395">
        <v>1</v>
      </c>
      <c r="U184" s="395">
        <v>1</v>
      </c>
      <c r="V184" s="395">
        <v>1</v>
      </c>
      <c r="W184" s="395">
        <v>1</v>
      </c>
      <c r="X184" s="395">
        <v>0</v>
      </c>
      <c r="Y184" s="395">
        <v>0</v>
      </c>
      <c r="Z184" s="395">
        <v>0</v>
      </c>
      <c r="AA184" s="318">
        <v>1</v>
      </c>
      <c r="AB184" s="318">
        <v>0</v>
      </c>
      <c r="AC184" s="318">
        <v>1</v>
      </c>
      <c r="AD184" s="318">
        <v>0</v>
      </c>
      <c r="AE184" s="318">
        <v>2</v>
      </c>
      <c r="AF184" s="318">
        <v>6</v>
      </c>
      <c r="AG184" s="318">
        <v>0</v>
      </c>
      <c r="AH184" s="318">
        <v>0</v>
      </c>
      <c r="AI184" s="318">
        <v>0</v>
      </c>
      <c r="AJ184" s="318">
        <v>1</v>
      </c>
      <c r="AK184" s="318">
        <v>0</v>
      </c>
      <c r="AL184" s="318">
        <v>0</v>
      </c>
      <c r="AM184" s="318">
        <v>0</v>
      </c>
      <c r="AN184" s="318">
        <v>0</v>
      </c>
      <c r="AO184" s="318">
        <v>0</v>
      </c>
      <c r="AP184" s="318">
        <v>0</v>
      </c>
      <c r="AQ184" s="395">
        <v>1</v>
      </c>
      <c r="AR184" s="395">
        <v>0</v>
      </c>
      <c r="AS184" s="395">
        <v>0</v>
      </c>
      <c r="AT184" s="395">
        <v>0</v>
      </c>
    </row>
    <row r="185" spans="1:46" s="314" customFormat="1" ht="22.5" customHeight="1">
      <c r="A185" s="319"/>
      <c r="B185" s="400" t="s">
        <v>791</v>
      </c>
      <c r="C185" s="330"/>
      <c r="D185" s="408"/>
      <c r="E185" s="397">
        <v>15</v>
      </c>
      <c r="F185" s="397">
        <v>14</v>
      </c>
      <c r="G185" s="397">
        <v>10</v>
      </c>
      <c r="H185" s="397">
        <v>7</v>
      </c>
      <c r="I185" s="397">
        <v>14</v>
      </c>
      <c r="J185" s="397">
        <v>15</v>
      </c>
      <c r="K185" s="397">
        <v>15</v>
      </c>
      <c r="L185" s="397">
        <v>12</v>
      </c>
      <c r="M185" s="397">
        <v>10</v>
      </c>
      <c r="N185" s="397">
        <v>15</v>
      </c>
      <c r="O185" s="397">
        <v>19</v>
      </c>
      <c r="P185" s="397">
        <v>15</v>
      </c>
      <c r="Q185" s="397">
        <v>161</v>
      </c>
      <c r="R185" s="397">
        <v>2</v>
      </c>
      <c r="S185" s="397">
        <v>2</v>
      </c>
      <c r="T185" s="397">
        <v>2</v>
      </c>
      <c r="U185" s="397">
        <v>2</v>
      </c>
      <c r="V185" s="397">
        <v>2</v>
      </c>
      <c r="W185" s="397">
        <v>2</v>
      </c>
      <c r="X185" s="397">
        <v>0</v>
      </c>
      <c r="Y185" s="397">
        <v>3</v>
      </c>
      <c r="Z185" s="397">
        <v>1</v>
      </c>
      <c r="AA185" s="397">
        <v>2</v>
      </c>
      <c r="AB185" s="397">
        <v>0</v>
      </c>
      <c r="AC185" s="397">
        <v>1</v>
      </c>
      <c r="AD185" s="397">
        <v>1</v>
      </c>
      <c r="AE185" s="397">
        <v>6</v>
      </c>
      <c r="AF185" s="397">
        <v>9</v>
      </c>
      <c r="AG185" s="397">
        <v>0</v>
      </c>
      <c r="AH185" s="397">
        <v>0</v>
      </c>
      <c r="AI185" s="397">
        <v>0</v>
      </c>
      <c r="AJ185" s="397">
        <v>2</v>
      </c>
      <c r="AK185" s="397">
        <v>0</v>
      </c>
      <c r="AL185" s="397">
        <v>0</v>
      </c>
      <c r="AM185" s="397">
        <v>0</v>
      </c>
      <c r="AN185" s="397">
        <v>0</v>
      </c>
      <c r="AO185" s="397">
        <v>1</v>
      </c>
      <c r="AP185" s="397">
        <v>0</v>
      </c>
      <c r="AQ185" s="397">
        <v>2</v>
      </c>
      <c r="AR185" s="397">
        <v>0</v>
      </c>
      <c r="AS185" s="397">
        <v>0</v>
      </c>
      <c r="AT185" s="397">
        <v>0</v>
      </c>
    </row>
    <row r="186" spans="1:46" ht="22.5" customHeight="1">
      <c r="A186" s="397" t="s">
        <v>21</v>
      </c>
      <c r="B186" s="321" t="s">
        <v>117</v>
      </c>
      <c r="C186" s="405" t="s">
        <v>222</v>
      </c>
      <c r="D186" s="410"/>
      <c r="E186" s="321">
        <v>18</v>
      </c>
      <c r="F186" s="321">
        <v>21</v>
      </c>
      <c r="G186" s="321">
        <v>16</v>
      </c>
      <c r="H186" s="321">
        <v>27</v>
      </c>
      <c r="I186" s="321">
        <v>22</v>
      </c>
      <c r="J186" s="321">
        <v>19</v>
      </c>
      <c r="K186" s="321">
        <v>22</v>
      </c>
      <c r="L186" s="321">
        <v>20</v>
      </c>
      <c r="M186" s="321">
        <v>22</v>
      </c>
      <c r="N186" s="321">
        <v>27</v>
      </c>
      <c r="O186" s="321">
        <v>27</v>
      </c>
      <c r="P186" s="321">
        <v>29</v>
      </c>
      <c r="Q186" s="397">
        <v>270</v>
      </c>
      <c r="R186" s="397">
        <v>2</v>
      </c>
      <c r="S186" s="397">
        <v>2</v>
      </c>
      <c r="T186" s="397">
        <v>2</v>
      </c>
      <c r="U186" s="397">
        <v>2</v>
      </c>
      <c r="V186" s="397">
        <v>2</v>
      </c>
      <c r="W186" s="397">
        <v>2</v>
      </c>
      <c r="X186" s="397">
        <v>0</v>
      </c>
      <c r="Y186" s="397">
        <v>11</v>
      </c>
      <c r="Z186" s="397">
        <v>4</v>
      </c>
      <c r="AA186" s="397">
        <v>1</v>
      </c>
      <c r="AB186" s="397">
        <v>0</v>
      </c>
      <c r="AC186" s="397">
        <v>1</v>
      </c>
      <c r="AD186" s="397">
        <v>0</v>
      </c>
      <c r="AE186" s="397">
        <v>6</v>
      </c>
      <c r="AF186" s="397">
        <v>15</v>
      </c>
      <c r="AG186" s="397">
        <v>0</v>
      </c>
      <c r="AH186" s="397">
        <v>0</v>
      </c>
      <c r="AI186" s="397">
        <v>0</v>
      </c>
      <c r="AJ186" s="397">
        <v>1</v>
      </c>
      <c r="AK186" s="397">
        <v>0</v>
      </c>
      <c r="AL186" s="397">
        <v>0</v>
      </c>
      <c r="AM186" s="397">
        <v>0</v>
      </c>
      <c r="AN186" s="397">
        <v>1</v>
      </c>
      <c r="AO186" s="397">
        <v>0</v>
      </c>
      <c r="AP186" s="397">
        <v>1</v>
      </c>
      <c r="AQ186" s="397">
        <v>1</v>
      </c>
      <c r="AR186" s="397">
        <v>0</v>
      </c>
      <c r="AS186" s="397">
        <v>0</v>
      </c>
      <c r="AT186" s="397">
        <v>0</v>
      </c>
    </row>
    <row r="187" spans="1:46" s="314" customFormat="1" ht="22.5" customHeight="1">
      <c r="A187" s="397" t="s">
        <v>608</v>
      </c>
      <c r="B187" s="321" t="s">
        <v>83</v>
      </c>
      <c r="C187" s="405" t="s">
        <v>222</v>
      </c>
      <c r="D187" s="410"/>
      <c r="E187" s="321">
        <v>13</v>
      </c>
      <c r="F187" s="321">
        <v>15</v>
      </c>
      <c r="G187" s="321">
        <v>16</v>
      </c>
      <c r="H187" s="321">
        <v>12</v>
      </c>
      <c r="I187" s="321">
        <v>12</v>
      </c>
      <c r="J187" s="321">
        <v>20</v>
      </c>
      <c r="K187" s="321">
        <v>14</v>
      </c>
      <c r="L187" s="321">
        <v>9</v>
      </c>
      <c r="M187" s="321">
        <v>14</v>
      </c>
      <c r="N187" s="321">
        <v>16</v>
      </c>
      <c r="O187" s="321">
        <v>10</v>
      </c>
      <c r="P187" s="321">
        <v>20</v>
      </c>
      <c r="Q187" s="397">
        <v>171</v>
      </c>
      <c r="R187" s="397">
        <v>1</v>
      </c>
      <c r="S187" s="397">
        <v>1</v>
      </c>
      <c r="T187" s="397">
        <v>1</v>
      </c>
      <c r="U187" s="397">
        <v>1</v>
      </c>
      <c r="V187" s="397">
        <v>1</v>
      </c>
      <c r="W187" s="397">
        <v>1</v>
      </c>
      <c r="X187" s="397">
        <v>0</v>
      </c>
      <c r="Y187" s="397">
        <v>1</v>
      </c>
      <c r="Z187" s="397">
        <v>1</v>
      </c>
      <c r="AA187" s="397">
        <v>1</v>
      </c>
      <c r="AB187" s="397">
        <v>0</v>
      </c>
      <c r="AC187" s="397">
        <v>0</v>
      </c>
      <c r="AD187" s="397">
        <v>1</v>
      </c>
      <c r="AE187" s="397">
        <v>3</v>
      </c>
      <c r="AF187" s="397">
        <v>7</v>
      </c>
      <c r="AG187" s="397">
        <v>0</v>
      </c>
      <c r="AH187" s="397">
        <v>0</v>
      </c>
      <c r="AI187" s="397">
        <v>0</v>
      </c>
      <c r="AJ187" s="397">
        <v>1</v>
      </c>
      <c r="AK187" s="397">
        <v>0</v>
      </c>
      <c r="AL187" s="397">
        <v>0</v>
      </c>
      <c r="AM187" s="397">
        <v>0</v>
      </c>
      <c r="AN187" s="397">
        <v>1</v>
      </c>
      <c r="AO187" s="397">
        <v>0</v>
      </c>
      <c r="AP187" s="397">
        <v>0</v>
      </c>
      <c r="AQ187" s="397">
        <v>1</v>
      </c>
      <c r="AR187" s="397">
        <v>1</v>
      </c>
      <c r="AS187" s="397">
        <v>0</v>
      </c>
      <c r="AT187" s="397">
        <v>0</v>
      </c>
    </row>
    <row r="188" spans="1:46" s="314" customFormat="1" ht="22.5" customHeight="1">
      <c r="A188" s="397" t="s">
        <v>213</v>
      </c>
      <c r="B188" s="321" t="s">
        <v>128</v>
      </c>
      <c r="C188" s="405" t="s">
        <v>658</v>
      </c>
      <c r="D188" s="410"/>
      <c r="E188" s="321">
        <v>14</v>
      </c>
      <c r="F188" s="321">
        <v>7</v>
      </c>
      <c r="G188" s="321">
        <v>8</v>
      </c>
      <c r="H188" s="321">
        <v>8</v>
      </c>
      <c r="I188" s="321">
        <v>13</v>
      </c>
      <c r="J188" s="321">
        <v>7</v>
      </c>
      <c r="K188" s="321">
        <v>21</v>
      </c>
      <c r="L188" s="321">
        <v>10</v>
      </c>
      <c r="M188" s="321">
        <v>11</v>
      </c>
      <c r="N188" s="321">
        <v>14</v>
      </c>
      <c r="O188" s="321">
        <v>15</v>
      </c>
      <c r="P188" s="321">
        <v>16</v>
      </c>
      <c r="Q188" s="397">
        <v>144</v>
      </c>
      <c r="R188" s="397">
        <v>1</v>
      </c>
      <c r="S188" s="397">
        <v>1</v>
      </c>
      <c r="T188" s="397">
        <v>1</v>
      </c>
      <c r="U188" s="397">
        <v>1</v>
      </c>
      <c r="V188" s="397">
        <v>1</v>
      </c>
      <c r="W188" s="397">
        <v>1</v>
      </c>
      <c r="X188" s="397">
        <v>0</v>
      </c>
      <c r="Y188" s="397">
        <v>3</v>
      </c>
      <c r="Z188" s="397">
        <v>2</v>
      </c>
      <c r="AA188" s="397">
        <v>1</v>
      </c>
      <c r="AB188" s="397">
        <v>0</v>
      </c>
      <c r="AC188" s="397">
        <v>0</v>
      </c>
      <c r="AD188" s="397">
        <v>1</v>
      </c>
      <c r="AE188" s="397">
        <v>5</v>
      </c>
      <c r="AF188" s="397">
        <v>6</v>
      </c>
      <c r="AG188" s="397">
        <v>0</v>
      </c>
      <c r="AH188" s="397">
        <v>0</v>
      </c>
      <c r="AI188" s="397">
        <v>0</v>
      </c>
      <c r="AJ188" s="397">
        <v>1</v>
      </c>
      <c r="AK188" s="397">
        <v>0</v>
      </c>
      <c r="AL188" s="397">
        <v>0</v>
      </c>
      <c r="AM188" s="397">
        <v>0</v>
      </c>
      <c r="AN188" s="397">
        <v>1</v>
      </c>
      <c r="AO188" s="397">
        <v>0</v>
      </c>
      <c r="AP188" s="397">
        <v>0</v>
      </c>
      <c r="AQ188" s="397">
        <v>0</v>
      </c>
      <c r="AR188" s="397">
        <v>1</v>
      </c>
      <c r="AS188" s="397">
        <v>0</v>
      </c>
      <c r="AT188" s="397">
        <v>0</v>
      </c>
    </row>
    <row r="189" spans="1:46" ht="22.5" customHeight="1">
      <c r="A189" s="395" t="s">
        <v>129</v>
      </c>
      <c r="B189" s="398" t="s">
        <v>132</v>
      </c>
      <c r="C189" s="317" t="s">
        <v>222</v>
      </c>
      <c r="D189" s="406"/>
      <c r="E189" s="318">
        <v>22</v>
      </c>
      <c r="F189" s="318">
        <v>26</v>
      </c>
      <c r="G189" s="318">
        <v>28</v>
      </c>
      <c r="H189" s="318">
        <v>13</v>
      </c>
      <c r="I189" s="318">
        <v>17</v>
      </c>
      <c r="J189" s="318">
        <v>14</v>
      </c>
      <c r="K189" s="318">
        <v>28</v>
      </c>
      <c r="L189" s="318">
        <v>20</v>
      </c>
      <c r="M189" s="318">
        <v>18</v>
      </c>
      <c r="N189" s="318">
        <v>20</v>
      </c>
      <c r="O189" s="318">
        <v>25</v>
      </c>
      <c r="P189" s="318">
        <v>17</v>
      </c>
      <c r="Q189" s="395">
        <v>248</v>
      </c>
      <c r="R189" s="395">
        <v>2</v>
      </c>
      <c r="S189" s="395">
        <v>2</v>
      </c>
      <c r="T189" s="395">
        <v>1</v>
      </c>
      <c r="U189" s="395">
        <v>2</v>
      </c>
      <c r="V189" s="395">
        <v>1</v>
      </c>
      <c r="W189" s="395">
        <v>2</v>
      </c>
      <c r="X189" s="395">
        <v>0</v>
      </c>
      <c r="Y189" s="395">
        <v>15</v>
      </c>
      <c r="Z189" s="395">
        <v>3</v>
      </c>
      <c r="AA189" s="318">
        <v>1</v>
      </c>
      <c r="AB189" s="318">
        <v>0</v>
      </c>
      <c r="AC189" s="318">
        <v>1</v>
      </c>
      <c r="AD189" s="318">
        <v>0</v>
      </c>
      <c r="AE189" s="318">
        <v>5</v>
      </c>
      <c r="AF189" s="318">
        <v>11</v>
      </c>
      <c r="AG189" s="318">
        <v>0</v>
      </c>
      <c r="AH189" s="318">
        <v>0</v>
      </c>
      <c r="AI189" s="318">
        <v>0</v>
      </c>
      <c r="AJ189" s="318">
        <v>1</v>
      </c>
      <c r="AK189" s="318">
        <v>0</v>
      </c>
      <c r="AL189" s="318">
        <v>0</v>
      </c>
      <c r="AM189" s="318">
        <v>0</v>
      </c>
      <c r="AN189" s="318">
        <v>0</v>
      </c>
      <c r="AO189" s="318">
        <v>0</v>
      </c>
      <c r="AP189" s="318">
        <v>1</v>
      </c>
      <c r="AQ189" s="395">
        <v>0</v>
      </c>
      <c r="AR189" s="395">
        <v>1</v>
      </c>
      <c r="AS189" s="395">
        <v>0</v>
      </c>
      <c r="AT189" s="395">
        <v>0</v>
      </c>
    </row>
    <row r="190" spans="1:46" ht="22.5" customHeight="1">
      <c r="A190" s="395" t="s">
        <v>129</v>
      </c>
      <c r="B190" s="398" t="s">
        <v>487</v>
      </c>
      <c r="C190" s="317" t="s">
        <v>222</v>
      </c>
      <c r="D190" s="406"/>
      <c r="E190" s="318">
        <v>17</v>
      </c>
      <c r="F190" s="318">
        <v>23</v>
      </c>
      <c r="G190" s="318">
        <v>25</v>
      </c>
      <c r="H190" s="318">
        <v>19</v>
      </c>
      <c r="I190" s="318">
        <v>20</v>
      </c>
      <c r="J190" s="318">
        <v>19</v>
      </c>
      <c r="K190" s="318">
        <v>22</v>
      </c>
      <c r="L190" s="318">
        <v>15</v>
      </c>
      <c r="M190" s="318">
        <v>20</v>
      </c>
      <c r="N190" s="318">
        <v>18</v>
      </c>
      <c r="O190" s="318">
        <v>25</v>
      </c>
      <c r="P190" s="318">
        <v>22</v>
      </c>
      <c r="Q190" s="395">
        <v>245</v>
      </c>
      <c r="R190" s="395">
        <v>2</v>
      </c>
      <c r="S190" s="395">
        <v>2</v>
      </c>
      <c r="T190" s="395">
        <v>2</v>
      </c>
      <c r="U190" s="395">
        <v>1</v>
      </c>
      <c r="V190" s="395">
        <v>2</v>
      </c>
      <c r="W190" s="395">
        <v>2</v>
      </c>
      <c r="X190" s="395">
        <v>0</v>
      </c>
      <c r="Y190" s="395">
        <v>12</v>
      </c>
      <c r="Z190" s="395">
        <v>3</v>
      </c>
      <c r="AA190" s="318">
        <v>1</v>
      </c>
      <c r="AB190" s="318">
        <v>0</v>
      </c>
      <c r="AC190" s="318">
        <v>0</v>
      </c>
      <c r="AD190" s="318">
        <v>1</v>
      </c>
      <c r="AE190" s="318">
        <v>4</v>
      </c>
      <c r="AF190" s="318">
        <v>10</v>
      </c>
      <c r="AG190" s="318">
        <v>0</v>
      </c>
      <c r="AH190" s="318">
        <v>0</v>
      </c>
      <c r="AI190" s="318">
        <v>0</v>
      </c>
      <c r="AJ190" s="318">
        <v>1</v>
      </c>
      <c r="AK190" s="318">
        <v>0</v>
      </c>
      <c r="AL190" s="318">
        <v>0</v>
      </c>
      <c r="AM190" s="318">
        <v>0</v>
      </c>
      <c r="AN190" s="318">
        <v>1</v>
      </c>
      <c r="AO190" s="318">
        <v>0</v>
      </c>
      <c r="AP190" s="318">
        <v>1</v>
      </c>
      <c r="AQ190" s="395">
        <v>0</v>
      </c>
      <c r="AR190" s="395">
        <v>1</v>
      </c>
      <c r="AS190" s="395">
        <v>0</v>
      </c>
      <c r="AT190" s="395">
        <v>0</v>
      </c>
    </row>
    <row r="191" spans="1:46" ht="22.5" customHeight="1">
      <c r="A191" s="395" t="s">
        <v>129</v>
      </c>
      <c r="B191" s="398" t="s">
        <v>441</v>
      </c>
      <c r="C191" s="317" t="s">
        <v>222</v>
      </c>
      <c r="D191" s="406"/>
      <c r="E191" s="318">
        <v>24</v>
      </c>
      <c r="F191" s="318">
        <v>24</v>
      </c>
      <c r="G191" s="318">
        <v>19</v>
      </c>
      <c r="H191" s="318">
        <v>15</v>
      </c>
      <c r="I191" s="318">
        <v>16</v>
      </c>
      <c r="J191" s="318">
        <v>21</v>
      </c>
      <c r="K191" s="318">
        <v>23</v>
      </c>
      <c r="L191" s="318">
        <v>26</v>
      </c>
      <c r="M191" s="318">
        <v>20</v>
      </c>
      <c r="N191" s="318">
        <v>19</v>
      </c>
      <c r="O191" s="318">
        <v>23</v>
      </c>
      <c r="P191" s="318">
        <v>21</v>
      </c>
      <c r="Q191" s="395">
        <v>251</v>
      </c>
      <c r="R191" s="395">
        <v>2</v>
      </c>
      <c r="S191" s="395">
        <v>1</v>
      </c>
      <c r="T191" s="395">
        <v>2</v>
      </c>
      <c r="U191" s="395">
        <v>2</v>
      </c>
      <c r="V191" s="395">
        <v>1</v>
      </c>
      <c r="W191" s="395">
        <v>2</v>
      </c>
      <c r="X191" s="395">
        <v>0</v>
      </c>
      <c r="Y191" s="395">
        <v>9</v>
      </c>
      <c r="Z191" s="395">
        <v>2</v>
      </c>
      <c r="AA191" s="318">
        <v>1</v>
      </c>
      <c r="AB191" s="318">
        <v>0</v>
      </c>
      <c r="AC191" s="318">
        <v>1</v>
      </c>
      <c r="AD191" s="318">
        <v>0</v>
      </c>
      <c r="AE191" s="318">
        <v>4</v>
      </c>
      <c r="AF191" s="318">
        <v>8</v>
      </c>
      <c r="AG191" s="318">
        <v>0</v>
      </c>
      <c r="AH191" s="318">
        <v>0</v>
      </c>
      <c r="AI191" s="318">
        <v>0</v>
      </c>
      <c r="AJ191" s="318">
        <v>1</v>
      </c>
      <c r="AK191" s="318">
        <v>0</v>
      </c>
      <c r="AL191" s="318">
        <v>0</v>
      </c>
      <c r="AM191" s="318">
        <v>0</v>
      </c>
      <c r="AN191" s="318">
        <v>1</v>
      </c>
      <c r="AO191" s="318">
        <v>0</v>
      </c>
      <c r="AP191" s="318">
        <v>3</v>
      </c>
      <c r="AQ191" s="395">
        <v>1</v>
      </c>
      <c r="AR191" s="395">
        <v>0</v>
      </c>
      <c r="AS191" s="395">
        <v>0</v>
      </c>
      <c r="AT191" s="395">
        <v>0</v>
      </c>
    </row>
    <row r="192" spans="1:46" s="314" customFormat="1" ht="22.5" customHeight="1">
      <c r="A192" s="319"/>
      <c r="B192" s="400" t="s">
        <v>677</v>
      </c>
      <c r="C192" s="330"/>
      <c r="D192" s="408"/>
      <c r="E192" s="397">
        <v>63</v>
      </c>
      <c r="F192" s="397">
        <v>73</v>
      </c>
      <c r="G192" s="397">
        <v>72</v>
      </c>
      <c r="H192" s="397">
        <v>47</v>
      </c>
      <c r="I192" s="397">
        <v>53</v>
      </c>
      <c r="J192" s="397">
        <v>54</v>
      </c>
      <c r="K192" s="397">
        <v>73</v>
      </c>
      <c r="L192" s="397">
        <v>61</v>
      </c>
      <c r="M192" s="397">
        <v>58</v>
      </c>
      <c r="N192" s="397">
        <v>57</v>
      </c>
      <c r="O192" s="397">
        <v>73</v>
      </c>
      <c r="P192" s="397">
        <v>60</v>
      </c>
      <c r="Q192" s="397">
        <v>744</v>
      </c>
      <c r="R192" s="397">
        <v>6</v>
      </c>
      <c r="S192" s="397">
        <v>5</v>
      </c>
      <c r="T192" s="397">
        <v>5</v>
      </c>
      <c r="U192" s="397">
        <v>5</v>
      </c>
      <c r="V192" s="397">
        <v>4</v>
      </c>
      <c r="W192" s="397">
        <v>6</v>
      </c>
      <c r="X192" s="397">
        <v>0</v>
      </c>
      <c r="Y192" s="397">
        <v>36</v>
      </c>
      <c r="Z192" s="397">
        <v>8</v>
      </c>
      <c r="AA192" s="397">
        <v>3</v>
      </c>
      <c r="AB192" s="397">
        <v>0</v>
      </c>
      <c r="AC192" s="397">
        <v>2</v>
      </c>
      <c r="AD192" s="397">
        <v>1</v>
      </c>
      <c r="AE192" s="397">
        <v>13</v>
      </c>
      <c r="AF192" s="397">
        <v>29</v>
      </c>
      <c r="AG192" s="397">
        <v>0</v>
      </c>
      <c r="AH192" s="397">
        <v>0</v>
      </c>
      <c r="AI192" s="397">
        <v>0</v>
      </c>
      <c r="AJ192" s="397">
        <v>3</v>
      </c>
      <c r="AK192" s="397">
        <v>0</v>
      </c>
      <c r="AL192" s="397">
        <v>0</v>
      </c>
      <c r="AM192" s="397">
        <v>0</v>
      </c>
      <c r="AN192" s="397">
        <v>2</v>
      </c>
      <c r="AO192" s="397">
        <v>0</v>
      </c>
      <c r="AP192" s="397">
        <v>5</v>
      </c>
      <c r="AQ192" s="397">
        <v>1</v>
      </c>
      <c r="AR192" s="397">
        <v>2</v>
      </c>
      <c r="AS192" s="397">
        <v>0</v>
      </c>
      <c r="AT192" s="397">
        <v>0</v>
      </c>
    </row>
    <row r="193" spans="1:46" ht="22.5" customHeight="1">
      <c r="A193" s="395" t="s">
        <v>133</v>
      </c>
      <c r="B193" s="401" t="s">
        <v>88</v>
      </c>
      <c r="C193" s="317" t="s">
        <v>222</v>
      </c>
      <c r="D193" s="412"/>
      <c r="E193" s="318">
        <v>4</v>
      </c>
      <c r="F193" s="318">
        <v>11</v>
      </c>
      <c r="G193" s="318">
        <v>10</v>
      </c>
      <c r="H193" s="318">
        <v>9</v>
      </c>
      <c r="I193" s="318">
        <v>12</v>
      </c>
      <c r="J193" s="318">
        <v>10</v>
      </c>
      <c r="K193" s="318">
        <v>12</v>
      </c>
      <c r="L193" s="318">
        <v>9</v>
      </c>
      <c r="M193" s="318">
        <v>17</v>
      </c>
      <c r="N193" s="318">
        <v>7</v>
      </c>
      <c r="O193" s="318">
        <v>12</v>
      </c>
      <c r="P193" s="318">
        <v>9</v>
      </c>
      <c r="Q193" s="395">
        <v>122</v>
      </c>
      <c r="R193" s="395">
        <v>1</v>
      </c>
      <c r="S193" s="395">
        <v>1</v>
      </c>
      <c r="T193" s="395">
        <v>1</v>
      </c>
      <c r="U193" s="395">
        <v>1</v>
      </c>
      <c r="V193" s="395">
        <v>1</v>
      </c>
      <c r="W193" s="395">
        <v>1</v>
      </c>
      <c r="X193" s="395">
        <v>0</v>
      </c>
      <c r="Y193" s="395">
        <v>5</v>
      </c>
      <c r="Z193" s="395">
        <v>2</v>
      </c>
      <c r="AA193" s="318">
        <v>1</v>
      </c>
      <c r="AB193" s="318">
        <v>0</v>
      </c>
      <c r="AC193" s="318">
        <v>0</v>
      </c>
      <c r="AD193" s="318">
        <v>1</v>
      </c>
      <c r="AE193" s="318">
        <v>3</v>
      </c>
      <c r="AF193" s="318">
        <v>7</v>
      </c>
      <c r="AG193" s="318">
        <v>0</v>
      </c>
      <c r="AH193" s="318">
        <v>0</v>
      </c>
      <c r="AI193" s="318">
        <v>0</v>
      </c>
      <c r="AJ193" s="318">
        <v>1</v>
      </c>
      <c r="AK193" s="318">
        <v>0</v>
      </c>
      <c r="AL193" s="318">
        <v>0</v>
      </c>
      <c r="AM193" s="318">
        <v>0</v>
      </c>
      <c r="AN193" s="318">
        <v>0</v>
      </c>
      <c r="AO193" s="318">
        <v>0</v>
      </c>
      <c r="AP193" s="318">
        <v>0</v>
      </c>
      <c r="AQ193" s="395">
        <v>0</v>
      </c>
      <c r="AR193" s="395">
        <v>1</v>
      </c>
      <c r="AS193" s="395">
        <v>0</v>
      </c>
      <c r="AT193" s="395">
        <v>0</v>
      </c>
    </row>
    <row r="194" spans="1:46" ht="22.5" customHeight="1">
      <c r="A194" s="395" t="s">
        <v>133</v>
      </c>
      <c r="B194" s="401" t="s">
        <v>134</v>
      </c>
      <c r="C194" s="317" t="s">
        <v>222</v>
      </c>
      <c r="D194" s="412"/>
      <c r="E194" s="318">
        <v>11</v>
      </c>
      <c r="F194" s="318">
        <v>8</v>
      </c>
      <c r="G194" s="318">
        <v>9</v>
      </c>
      <c r="H194" s="318">
        <v>9</v>
      </c>
      <c r="I194" s="318">
        <v>11</v>
      </c>
      <c r="J194" s="318">
        <v>5</v>
      </c>
      <c r="K194" s="318">
        <v>5</v>
      </c>
      <c r="L194" s="318">
        <v>10</v>
      </c>
      <c r="M194" s="318">
        <v>8</v>
      </c>
      <c r="N194" s="318">
        <v>8</v>
      </c>
      <c r="O194" s="318">
        <v>10</v>
      </c>
      <c r="P194" s="318">
        <v>5</v>
      </c>
      <c r="Q194" s="395">
        <v>99</v>
      </c>
      <c r="R194" s="395">
        <v>1</v>
      </c>
      <c r="S194" s="395">
        <v>1</v>
      </c>
      <c r="T194" s="395">
        <v>1</v>
      </c>
      <c r="U194" s="395">
        <v>1</v>
      </c>
      <c r="V194" s="395">
        <v>1</v>
      </c>
      <c r="W194" s="395">
        <v>1</v>
      </c>
      <c r="X194" s="395">
        <v>0</v>
      </c>
      <c r="Y194" s="395">
        <v>6</v>
      </c>
      <c r="Z194" s="395">
        <v>2</v>
      </c>
      <c r="AA194" s="318">
        <v>1</v>
      </c>
      <c r="AB194" s="318">
        <v>0</v>
      </c>
      <c r="AC194" s="318">
        <v>1</v>
      </c>
      <c r="AD194" s="318">
        <v>0</v>
      </c>
      <c r="AE194" s="318">
        <v>2</v>
      </c>
      <c r="AF194" s="318">
        <v>7</v>
      </c>
      <c r="AG194" s="318">
        <v>0</v>
      </c>
      <c r="AH194" s="318">
        <v>0</v>
      </c>
      <c r="AI194" s="318">
        <v>0</v>
      </c>
      <c r="AJ194" s="318">
        <v>1</v>
      </c>
      <c r="AK194" s="318">
        <v>0</v>
      </c>
      <c r="AL194" s="318">
        <v>0</v>
      </c>
      <c r="AM194" s="318">
        <v>0</v>
      </c>
      <c r="AN194" s="318">
        <v>0</v>
      </c>
      <c r="AO194" s="318">
        <v>0</v>
      </c>
      <c r="AP194" s="318">
        <v>1</v>
      </c>
      <c r="AQ194" s="395">
        <v>1</v>
      </c>
      <c r="AR194" s="395">
        <v>0</v>
      </c>
      <c r="AS194" s="395">
        <v>0</v>
      </c>
      <c r="AT194" s="395">
        <v>0</v>
      </c>
    </row>
    <row r="195" spans="1:46" ht="22.5" customHeight="1">
      <c r="A195" s="395" t="s">
        <v>133</v>
      </c>
      <c r="B195" s="401" t="s">
        <v>809</v>
      </c>
      <c r="C195" s="317" t="s">
        <v>222</v>
      </c>
      <c r="D195" s="412"/>
      <c r="E195" s="318">
        <v>18</v>
      </c>
      <c r="F195" s="318">
        <v>16</v>
      </c>
      <c r="G195" s="318">
        <v>17</v>
      </c>
      <c r="H195" s="318">
        <v>17</v>
      </c>
      <c r="I195" s="318">
        <v>26</v>
      </c>
      <c r="J195" s="318">
        <v>15</v>
      </c>
      <c r="K195" s="318">
        <v>19</v>
      </c>
      <c r="L195" s="318">
        <v>25</v>
      </c>
      <c r="M195" s="318">
        <v>23</v>
      </c>
      <c r="N195" s="318">
        <v>21</v>
      </c>
      <c r="O195" s="318">
        <v>26</v>
      </c>
      <c r="P195" s="318">
        <v>22</v>
      </c>
      <c r="Q195" s="395">
        <v>245</v>
      </c>
      <c r="R195" s="395">
        <v>1</v>
      </c>
      <c r="S195" s="395">
        <v>1</v>
      </c>
      <c r="T195" s="395">
        <v>2</v>
      </c>
      <c r="U195" s="395">
        <v>2</v>
      </c>
      <c r="V195" s="395">
        <v>2</v>
      </c>
      <c r="W195" s="395">
        <v>2</v>
      </c>
      <c r="X195" s="395">
        <v>0</v>
      </c>
      <c r="Y195" s="395">
        <v>9</v>
      </c>
      <c r="Z195" s="395">
        <v>2</v>
      </c>
      <c r="AA195" s="318">
        <v>1</v>
      </c>
      <c r="AB195" s="318">
        <v>0</v>
      </c>
      <c r="AC195" s="318">
        <v>1</v>
      </c>
      <c r="AD195" s="318">
        <v>0</v>
      </c>
      <c r="AE195" s="318">
        <v>5</v>
      </c>
      <c r="AF195" s="318">
        <v>11</v>
      </c>
      <c r="AG195" s="318">
        <v>0</v>
      </c>
      <c r="AH195" s="318">
        <v>0</v>
      </c>
      <c r="AI195" s="318">
        <v>0</v>
      </c>
      <c r="AJ195" s="318">
        <v>1</v>
      </c>
      <c r="AK195" s="318">
        <v>0</v>
      </c>
      <c r="AL195" s="318">
        <v>0</v>
      </c>
      <c r="AM195" s="318">
        <v>0</v>
      </c>
      <c r="AN195" s="318">
        <v>1</v>
      </c>
      <c r="AO195" s="318">
        <v>0</v>
      </c>
      <c r="AP195" s="318">
        <v>1</v>
      </c>
      <c r="AQ195" s="395">
        <v>1</v>
      </c>
      <c r="AR195" s="395">
        <v>0</v>
      </c>
      <c r="AS195" s="395">
        <v>0</v>
      </c>
      <c r="AT195" s="395">
        <v>0</v>
      </c>
    </row>
    <row r="196" spans="1:46" ht="22.5" customHeight="1">
      <c r="A196" s="395" t="s">
        <v>133</v>
      </c>
      <c r="B196" s="401" t="s">
        <v>911</v>
      </c>
      <c r="C196" s="317" t="s">
        <v>222</v>
      </c>
      <c r="D196" s="409" t="s">
        <v>1052</v>
      </c>
      <c r="E196" s="318">
        <v>7</v>
      </c>
      <c r="F196" s="318">
        <v>2</v>
      </c>
      <c r="G196" s="318">
        <v>4</v>
      </c>
      <c r="H196" s="318">
        <v>2</v>
      </c>
      <c r="I196" s="318">
        <v>5</v>
      </c>
      <c r="J196" s="318">
        <v>5</v>
      </c>
      <c r="K196" s="318">
        <v>2</v>
      </c>
      <c r="L196" s="318">
        <v>6</v>
      </c>
      <c r="M196" s="318">
        <v>1</v>
      </c>
      <c r="N196" s="318">
        <v>9</v>
      </c>
      <c r="O196" s="318">
        <v>2</v>
      </c>
      <c r="P196" s="318">
        <v>8</v>
      </c>
      <c r="Q196" s="395">
        <v>53</v>
      </c>
      <c r="R196" s="395">
        <v>1</v>
      </c>
      <c r="S196" s="395">
        <v>0</v>
      </c>
      <c r="T196" s="395">
        <v>0</v>
      </c>
      <c r="U196" s="395">
        <v>1</v>
      </c>
      <c r="V196" s="395">
        <v>1</v>
      </c>
      <c r="W196" s="395">
        <v>1</v>
      </c>
      <c r="X196" s="395">
        <v>1</v>
      </c>
      <c r="Y196" s="395">
        <v>2</v>
      </c>
      <c r="Z196" s="395">
        <v>2</v>
      </c>
      <c r="AA196" s="318">
        <v>1</v>
      </c>
      <c r="AB196" s="318">
        <v>0</v>
      </c>
      <c r="AC196" s="318">
        <v>0</v>
      </c>
      <c r="AD196" s="318">
        <v>1</v>
      </c>
      <c r="AE196" s="318">
        <v>2</v>
      </c>
      <c r="AF196" s="318">
        <v>6</v>
      </c>
      <c r="AG196" s="318">
        <v>0</v>
      </c>
      <c r="AH196" s="318">
        <v>0</v>
      </c>
      <c r="AI196" s="318">
        <v>0</v>
      </c>
      <c r="AJ196" s="318">
        <v>1</v>
      </c>
      <c r="AK196" s="318">
        <v>0</v>
      </c>
      <c r="AL196" s="318">
        <v>0</v>
      </c>
      <c r="AM196" s="318">
        <v>0</v>
      </c>
      <c r="AN196" s="318">
        <v>0</v>
      </c>
      <c r="AO196" s="318">
        <v>0</v>
      </c>
      <c r="AP196" s="318">
        <v>0</v>
      </c>
      <c r="AQ196" s="395">
        <v>0</v>
      </c>
      <c r="AR196" s="395">
        <v>1</v>
      </c>
      <c r="AS196" s="395">
        <v>0</v>
      </c>
      <c r="AT196" s="395">
        <v>0</v>
      </c>
    </row>
    <row r="197" spans="1:46" s="314" customFormat="1" ht="22.5" customHeight="1">
      <c r="A197" s="319"/>
      <c r="B197" s="400" t="s">
        <v>668</v>
      </c>
      <c r="C197" s="330"/>
      <c r="D197" s="413"/>
      <c r="E197" s="397">
        <v>40</v>
      </c>
      <c r="F197" s="397">
        <v>37</v>
      </c>
      <c r="G197" s="397">
        <v>40</v>
      </c>
      <c r="H197" s="397">
        <v>37</v>
      </c>
      <c r="I197" s="397">
        <v>54</v>
      </c>
      <c r="J197" s="397">
        <v>35</v>
      </c>
      <c r="K197" s="397">
        <v>38</v>
      </c>
      <c r="L197" s="397">
        <v>50</v>
      </c>
      <c r="M197" s="397">
        <v>49</v>
      </c>
      <c r="N197" s="397">
        <v>45</v>
      </c>
      <c r="O197" s="397">
        <v>50</v>
      </c>
      <c r="P197" s="397">
        <v>44</v>
      </c>
      <c r="Q197" s="397">
        <v>519</v>
      </c>
      <c r="R197" s="397">
        <v>4</v>
      </c>
      <c r="S197" s="397">
        <v>3</v>
      </c>
      <c r="T197" s="397">
        <v>4</v>
      </c>
      <c r="U197" s="397">
        <v>5</v>
      </c>
      <c r="V197" s="397">
        <v>5</v>
      </c>
      <c r="W197" s="397">
        <v>5</v>
      </c>
      <c r="X197" s="397">
        <v>1</v>
      </c>
      <c r="Y197" s="397">
        <v>22</v>
      </c>
      <c r="Z197" s="397">
        <v>8</v>
      </c>
      <c r="AA197" s="397">
        <v>4</v>
      </c>
      <c r="AB197" s="397">
        <v>0</v>
      </c>
      <c r="AC197" s="397">
        <v>2</v>
      </c>
      <c r="AD197" s="397">
        <v>2</v>
      </c>
      <c r="AE197" s="397">
        <v>12</v>
      </c>
      <c r="AF197" s="397">
        <v>31</v>
      </c>
      <c r="AG197" s="397">
        <v>0</v>
      </c>
      <c r="AH197" s="397">
        <v>0</v>
      </c>
      <c r="AI197" s="397">
        <v>0</v>
      </c>
      <c r="AJ197" s="397">
        <v>4</v>
      </c>
      <c r="AK197" s="397">
        <v>0</v>
      </c>
      <c r="AL197" s="397">
        <v>0</v>
      </c>
      <c r="AM197" s="397">
        <v>0</v>
      </c>
      <c r="AN197" s="397">
        <v>1</v>
      </c>
      <c r="AO197" s="397">
        <v>0</v>
      </c>
      <c r="AP197" s="397">
        <v>2</v>
      </c>
      <c r="AQ197" s="397">
        <v>2</v>
      </c>
      <c r="AR197" s="397">
        <v>2</v>
      </c>
      <c r="AS197" s="397">
        <v>0</v>
      </c>
      <c r="AT197" s="397">
        <v>0</v>
      </c>
    </row>
    <row r="198" spans="1:46" s="314" customFormat="1" ht="22.5" customHeight="1">
      <c r="A198" s="397" t="s">
        <v>14</v>
      </c>
      <c r="B198" s="321" t="s">
        <v>98</v>
      </c>
      <c r="C198" s="405" t="s">
        <v>658</v>
      </c>
      <c r="D198" s="411" t="s">
        <v>135</v>
      </c>
      <c r="E198" s="321">
        <v>8</v>
      </c>
      <c r="F198" s="321">
        <v>4</v>
      </c>
      <c r="G198" s="321">
        <v>4</v>
      </c>
      <c r="H198" s="321">
        <v>7</v>
      </c>
      <c r="I198" s="321">
        <v>10</v>
      </c>
      <c r="J198" s="321">
        <v>2</v>
      </c>
      <c r="K198" s="321">
        <v>11</v>
      </c>
      <c r="L198" s="321">
        <v>1</v>
      </c>
      <c r="M198" s="321">
        <v>10</v>
      </c>
      <c r="N198" s="321">
        <v>4</v>
      </c>
      <c r="O198" s="321">
        <v>11</v>
      </c>
      <c r="P198" s="321">
        <v>8</v>
      </c>
      <c r="Q198" s="397">
        <v>80</v>
      </c>
      <c r="R198" s="397">
        <v>1</v>
      </c>
      <c r="S198" s="397">
        <v>1</v>
      </c>
      <c r="T198" s="397">
        <v>1</v>
      </c>
      <c r="U198" s="397">
        <v>1</v>
      </c>
      <c r="V198" s="397">
        <v>1</v>
      </c>
      <c r="W198" s="397">
        <v>1</v>
      </c>
      <c r="X198" s="397">
        <v>0</v>
      </c>
      <c r="Y198" s="397">
        <v>3</v>
      </c>
      <c r="Z198" s="397">
        <v>2</v>
      </c>
      <c r="AA198" s="397">
        <v>1</v>
      </c>
      <c r="AB198" s="397">
        <v>0</v>
      </c>
      <c r="AC198" s="397">
        <v>1</v>
      </c>
      <c r="AD198" s="397">
        <v>0</v>
      </c>
      <c r="AE198" s="397">
        <v>2</v>
      </c>
      <c r="AF198" s="397">
        <v>8</v>
      </c>
      <c r="AG198" s="397">
        <v>0</v>
      </c>
      <c r="AH198" s="397">
        <v>0</v>
      </c>
      <c r="AI198" s="397">
        <v>0</v>
      </c>
      <c r="AJ198" s="397">
        <v>1</v>
      </c>
      <c r="AK198" s="397">
        <v>0</v>
      </c>
      <c r="AL198" s="397">
        <v>0</v>
      </c>
      <c r="AM198" s="397">
        <v>0</v>
      </c>
      <c r="AN198" s="397">
        <v>0</v>
      </c>
      <c r="AO198" s="397">
        <v>0</v>
      </c>
      <c r="AP198" s="397">
        <v>0</v>
      </c>
      <c r="AQ198" s="397">
        <v>1</v>
      </c>
      <c r="AR198" s="397">
        <v>0</v>
      </c>
      <c r="AS198" s="397">
        <v>0</v>
      </c>
      <c r="AT198" s="397">
        <v>0</v>
      </c>
    </row>
    <row r="199" spans="1:46">
      <c r="E199" s="331"/>
      <c r="Y199" s="44"/>
    </row>
    <row r="200" spans="1:46" ht="20.25" customHeight="1">
      <c r="Y200" s="44"/>
    </row>
    <row r="201" spans="1:46" ht="30" customHeight="1">
      <c r="A201" s="395" t="s">
        <v>651</v>
      </c>
      <c r="B201" s="399" t="s">
        <v>855</v>
      </c>
      <c r="C201" s="317" t="s">
        <v>46</v>
      </c>
      <c r="D201" s="406"/>
      <c r="E201" s="415">
        <v>52</v>
      </c>
      <c r="F201" s="415">
        <v>43</v>
      </c>
      <c r="G201" s="415">
        <v>53</v>
      </c>
      <c r="H201" s="415">
        <v>41</v>
      </c>
      <c r="I201" s="415">
        <v>44</v>
      </c>
      <c r="J201" s="415">
        <v>47</v>
      </c>
      <c r="K201" s="415">
        <v>40</v>
      </c>
      <c r="L201" s="415">
        <v>52</v>
      </c>
      <c r="M201" s="415">
        <v>49</v>
      </c>
      <c r="N201" s="415">
        <v>38</v>
      </c>
      <c r="O201" s="415">
        <v>43</v>
      </c>
      <c r="P201" s="415">
        <v>46</v>
      </c>
      <c r="Q201" s="395">
        <f>(SUM(E201:P201))+0</f>
        <v>548</v>
      </c>
      <c r="R201" s="395">
        <v>3</v>
      </c>
      <c r="S201" s="395">
        <v>3</v>
      </c>
      <c r="T201" s="395">
        <v>3</v>
      </c>
      <c r="U201" s="395">
        <v>3</v>
      </c>
      <c r="V201" s="395">
        <v>3</v>
      </c>
      <c r="W201" s="395">
        <v>3</v>
      </c>
      <c r="X201" s="395">
        <v>0</v>
      </c>
      <c r="Y201" s="395">
        <v>0</v>
      </c>
      <c r="Z201" s="395">
        <v>0</v>
      </c>
      <c r="AA201" s="395">
        <v>0</v>
      </c>
      <c r="AB201" s="395">
        <v>0</v>
      </c>
      <c r="AC201" s="395">
        <v>2</v>
      </c>
      <c r="AD201" s="395">
        <v>0</v>
      </c>
      <c r="AE201" s="395">
        <v>13</v>
      </c>
      <c r="AF201" s="395">
        <v>10</v>
      </c>
      <c r="AG201" s="395">
        <v>0</v>
      </c>
      <c r="AH201" s="395">
        <v>0</v>
      </c>
      <c r="AI201" s="395">
        <v>0</v>
      </c>
      <c r="AJ201" s="395">
        <v>1</v>
      </c>
      <c r="AK201" s="395">
        <v>0</v>
      </c>
      <c r="AL201" s="395">
        <v>0</v>
      </c>
      <c r="AM201" s="395">
        <v>0</v>
      </c>
      <c r="AN201" s="395">
        <v>1</v>
      </c>
      <c r="AO201" s="395">
        <v>0</v>
      </c>
      <c r="AP201" s="395">
        <v>0</v>
      </c>
      <c r="AQ201" s="395">
        <v>1</v>
      </c>
      <c r="AR201" s="395">
        <v>2</v>
      </c>
      <c r="AS201" s="395">
        <v>0</v>
      </c>
      <c r="AT201" s="395">
        <v>0</v>
      </c>
    </row>
  </sheetData>
  <autoFilter ref="A5:AT198"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</autoFilter>
  <mergeCells count="35">
    <mergeCell ref="E4:F4"/>
    <mergeCell ref="G4:H4"/>
    <mergeCell ref="I4:J4"/>
    <mergeCell ref="K4:L4"/>
    <mergeCell ref="M4:N4"/>
    <mergeCell ref="O4:P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2:A5"/>
    <mergeCell ref="B2:B5"/>
    <mergeCell ref="C2:C5"/>
    <mergeCell ref="D2:D5"/>
    <mergeCell ref="E2:Q3"/>
    <mergeCell ref="R2:W3"/>
    <mergeCell ref="X2:X5"/>
    <mergeCell ref="Y2:Y3"/>
    <mergeCell ref="Z2:Z5"/>
    <mergeCell ref="AA2:AP3"/>
    <mergeCell ref="AQ2:AT3"/>
    <mergeCell ref="Q4:Q5"/>
    <mergeCell ref="R4:R5"/>
    <mergeCell ref="S4:S5"/>
    <mergeCell ref="T4:T5"/>
    <mergeCell ref="U4:U5"/>
    <mergeCell ref="V4:V5"/>
    <mergeCell ref="W4:W5"/>
    <mergeCell ref="Y4:Y5"/>
  </mergeCells>
  <phoneticPr fontId="3"/>
  <pageMargins left="0.51181102362204722" right="0.51181102362204722" top="0.39370078740157477" bottom="0.39370078740157477" header="0.51181102362204722" footer="0.39370078740157477"/>
  <pageSetup paperSize="9" scale="44" firstPageNumber="22" fitToWidth="1" fitToHeight="0" orientation="landscape" usePrinterDefaults="1" useFirstPageNumber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133"/>
  <sheetViews>
    <sheetView view="pageBreakPreview" zoomScale="80" zoomScaleNormal="82" zoomScaleSheetLayoutView="80" workbookViewId="0">
      <pane xSplit="4" ySplit="5" topLeftCell="E6" activePane="bottomRight" state="frozen"/>
      <selection pane="topRight"/>
      <selection pane="bottomLeft"/>
      <selection pane="bottomRight" activeCell="E2" sqref="E2:K3"/>
    </sheetView>
  </sheetViews>
  <sheetFormatPr defaultColWidth="9" defaultRowHeight="16.5" customHeight="1"/>
  <cols>
    <col min="1" max="1" width="10.90625" style="44" customWidth="1"/>
    <col min="2" max="2" width="16.08984375" style="313" customWidth="1"/>
    <col min="3" max="3" width="7.08984375" style="44" bestFit="1" customWidth="1"/>
    <col min="4" max="4" width="7.08984375" style="423" bestFit="1" customWidth="1"/>
    <col min="5" max="15" width="6.08984375" style="44" customWidth="1"/>
    <col min="16" max="16" width="6.08984375" style="394" customWidth="1"/>
    <col min="17" max="37" width="6.08984375" style="44" customWidth="1"/>
    <col min="38" max="16384" width="9" style="44"/>
  </cols>
  <sheetData>
    <row r="1" spans="1:37" ht="18.75" customHeight="1">
      <c r="A1" s="44" t="s">
        <v>174</v>
      </c>
      <c r="P1" s="44"/>
    </row>
    <row r="2" spans="1:37" ht="17.25" customHeight="1">
      <c r="A2" s="317" t="s">
        <v>751</v>
      </c>
      <c r="B2" s="323" t="s">
        <v>65</v>
      </c>
      <c r="C2" s="402" t="s">
        <v>496</v>
      </c>
      <c r="D2" s="402" t="s">
        <v>469</v>
      </c>
      <c r="E2" s="431" t="s">
        <v>329</v>
      </c>
      <c r="F2" s="439"/>
      <c r="G2" s="439"/>
      <c r="H2" s="439"/>
      <c r="I2" s="439"/>
      <c r="J2" s="439"/>
      <c r="K2" s="441"/>
      <c r="L2" s="317" t="s">
        <v>591</v>
      </c>
      <c r="M2" s="317"/>
      <c r="N2" s="317"/>
      <c r="O2" s="448" t="s">
        <v>716</v>
      </c>
      <c r="P2" s="384" t="s">
        <v>1057</v>
      </c>
      <c r="Q2" s="454" t="s">
        <v>44</v>
      </c>
      <c r="R2" s="317" t="s">
        <v>150</v>
      </c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 t="s">
        <v>453</v>
      </c>
      <c r="AI2" s="317"/>
      <c r="AJ2" s="317"/>
      <c r="AK2" s="317"/>
    </row>
    <row r="3" spans="1:37" ht="17.25" customHeight="1">
      <c r="A3" s="317"/>
      <c r="B3" s="323"/>
      <c r="C3" s="403"/>
      <c r="D3" s="403"/>
      <c r="E3" s="432"/>
      <c r="F3" s="440"/>
      <c r="G3" s="440"/>
      <c r="H3" s="440"/>
      <c r="I3" s="440"/>
      <c r="J3" s="440"/>
      <c r="K3" s="442"/>
      <c r="L3" s="317"/>
      <c r="M3" s="317"/>
      <c r="N3" s="317"/>
      <c r="O3" s="449"/>
      <c r="P3" s="451"/>
      <c r="Q3" s="455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</row>
    <row r="4" spans="1:37" ht="17.25" customHeight="1">
      <c r="A4" s="317"/>
      <c r="B4" s="323"/>
      <c r="C4" s="403"/>
      <c r="D4" s="403"/>
      <c r="E4" s="317" t="s">
        <v>465</v>
      </c>
      <c r="F4" s="317"/>
      <c r="G4" s="317" t="s">
        <v>583</v>
      </c>
      <c r="H4" s="317"/>
      <c r="I4" s="317" t="s">
        <v>580</v>
      </c>
      <c r="J4" s="317"/>
      <c r="K4" s="443" t="s">
        <v>457</v>
      </c>
      <c r="L4" s="317" t="s">
        <v>465</v>
      </c>
      <c r="M4" s="317" t="s">
        <v>583</v>
      </c>
      <c r="N4" s="317" t="s">
        <v>580</v>
      </c>
      <c r="O4" s="449"/>
      <c r="P4" s="451"/>
      <c r="Q4" s="455"/>
      <c r="R4" s="317" t="s">
        <v>607</v>
      </c>
      <c r="S4" s="317"/>
      <c r="T4" s="344" t="s">
        <v>922</v>
      </c>
      <c r="U4" s="345"/>
      <c r="V4" s="317" t="s">
        <v>558</v>
      </c>
      <c r="W4" s="317"/>
      <c r="X4" s="317" t="s">
        <v>559</v>
      </c>
      <c r="Y4" s="317"/>
      <c r="Z4" s="431" t="s">
        <v>569</v>
      </c>
      <c r="AA4" s="441"/>
      <c r="AB4" s="458" t="s">
        <v>680</v>
      </c>
      <c r="AC4" s="459"/>
      <c r="AD4" s="431" t="s">
        <v>111</v>
      </c>
      <c r="AE4" s="441"/>
      <c r="AF4" s="317" t="s">
        <v>571</v>
      </c>
      <c r="AG4" s="317"/>
      <c r="AH4" s="317" t="s">
        <v>572</v>
      </c>
      <c r="AI4" s="317"/>
      <c r="AJ4" s="460" t="s">
        <v>667</v>
      </c>
      <c r="AK4" s="461"/>
    </row>
    <row r="5" spans="1:37" ht="17.25" customHeight="1">
      <c r="A5" s="317"/>
      <c r="B5" s="323"/>
      <c r="C5" s="404"/>
      <c r="D5" s="404"/>
      <c r="E5" s="317" t="s">
        <v>365</v>
      </c>
      <c r="F5" s="317" t="s">
        <v>61</v>
      </c>
      <c r="G5" s="317" t="s">
        <v>365</v>
      </c>
      <c r="H5" s="317" t="s">
        <v>61</v>
      </c>
      <c r="I5" s="317" t="s">
        <v>365</v>
      </c>
      <c r="J5" s="317" t="s">
        <v>61</v>
      </c>
      <c r="K5" s="343"/>
      <c r="L5" s="317"/>
      <c r="M5" s="317"/>
      <c r="N5" s="317"/>
      <c r="O5" s="450"/>
      <c r="P5" s="385"/>
      <c r="Q5" s="456"/>
      <c r="R5" s="317" t="s">
        <v>365</v>
      </c>
      <c r="S5" s="317" t="s">
        <v>61</v>
      </c>
      <c r="T5" s="317" t="s">
        <v>365</v>
      </c>
      <c r="U5" s="317" t="s">
        <v>61</v>
      </c>
      <c r="V5" s="317" t="s">
        <v>365</v>
      </c>
      <c r="W5" s="317" t="s">
        <v>61</v>
      </c>
      <c r="X5" s="317" t="s">
        <v>365</v>
      </c>
      <c r="Y5" s="317" t="s">
        <v>61</v>
      </c>
      <c r="Z5" s="317" t="s">
        <v>523</v>
      </c>
      <c r="AA5" s="317" t="s">
        <v>524</v>
      </c>
      <c r="AB5" s="317" t="s">
        <v>523</v>
      </c>
      <c r="AC5" s="317" t="s">
        <v>524</v>
      </c>
      <c r="AD5" s="317" t="s">
        <v>523</v>
      </c>
      <c r="AE5" s="317" t="s">
        <v>524</v>
      </c>
      <c r="AF5" s="317" t="s">
        <v>365</v>
      </c>
      <c r="AG5" s="317" t="s">
        <v>61</v>
      </c>
      <c r="AH5" s="317" t="s">
        <v>365</v>
      </c>
      <c r="AI5" s="317" t="s">
        <v>61</v>
      </c>
      <c r="AJ5" s="317" t="s">
        <v>365</v>
      </c>
      <c r="AK5" s="317" t="s">
        <v>61</v>
      </c>
    </row>
    <row r="6" spans="1:37" s="214" customFormat="1" ht="21.75" customHeight="1">
      <c r="A6" s="318" t="s">
        <v>651</v>
      </c>
      <c r="B6" s="324" t="s">
        <v>116</v>
      </c>
      <c r="C6" s="317" t="s">
        <v>282</v>
      </c>
      <c r="D6" s="427"/>
      <c r="E6" s="433">
        <v>86</v>
      </c>
      <c r="F6" s="433">
        <v>61</v>
      </c>
      <c r="G6" s="433">
        <v>69</v>
      </c>
      <c r="H6" s="433">
        <v>68</v>
      </c>
      <c r="I6" s="433">
        <v>61</v>
      </c>
      <c r="J6" s="433">
        <v>67</v>
      </c>
      <c r="K6" s="433">
        <v>412</v>
      </c>
      <c r="L6" s="433">
        <v>5</v>
      </c>
      <c r="M6" s="433">
        <v>5</v>
      </c>
      <c r="N6" s="433">
        <v>5</v>
      </c>
      <c r="O6" s="433">
        <v>0</v>
      </c>
      <c r="P6" s="433">
        <v>5</v>
      </c>
      <c r="Q6" s="433">
        <v>2</v>
      </c>
      <c r="R6" s="433">
        <v>1</v>
      </c>
      <c r="S6" s="433">
        <v>0</v>
      </c>
      <c r="T6" s="433">
        <v>1</v>
      </c>
      <c r="U6" s="433">
        <v>0</v>
      </c>
      <c r="V6" s="433">
        <v>11</v>
      </c>
      <c r="W6" s="433">
        <v>10</v>
      </c>
      <c r="X6" s="433">
        <v>0</v>
      </c>
      <c r="Y6" s="433">
        <v>0</v>
      </c>
      <c r="Z6" s="433">
        <v>0</v>
      </c>
      <c r="AA6" s="433">
        <v>1</v>
      </c>
      <c r="AB6" s="433">
        <v>0</v>
      </c>
      <c r="AC6" s="433">
        <v>0</v>
      </c>
      <c r="AD6" s="433">
        <v>0</v>
      </c>
      <c r="AE6" s="433">
        <v>1</v>
      </c>
      <c r="AF6" s="433">
        <v>1</v>
      </c>
      <c r="AG6" s="433">
        <v>2</v>
      </c>
      <c r="AH6" s="433">
        <v>0</v>
      </c>
      <c r="AI6" s="433">
        <v>1</v>
      </c>
      <c r="AJ6" s="433">
        <v>0</v>
      </c>
      <c r="AK6" s="433">
        <v>0</v>
      </c>
    </row>
    <row r="7" spans="1:37" s="214" customFormat="1" ht="21.75" customHeight="1">
      <c r="A7" s="318" t="s">
        <v>651</v>
      </c>
      <c r="B7" s="324" t="s">
        <v>141</v>
      </c>
      <c r="C7" s="317" t="s">
        <v>282</v>
      </c>
      <c r="D7" s="427"/>
      <c r="E7" s="433">
        <v>50</v>
      </c>
      <c r="F7" s="433">
        <v>63</v>
      </c>
      <c r="G7" s="433">
        <v>44</v>
      </c>
      <c r="H7" s="433">
        <v>55</v>
      </c>
      <c r="I7" s="433">
        <v>54</v>
      </c>
      <c r="J7" s="433">
        <v>55</v>
      </c>
      <c r="K7" s="433">
        <v>321</v>
      </c>
      <c r="L7" s="433">
        <v>4</v>
      </c>
      <c r="M7" s="433">
        <v>4</v>
      </c>
      <c r="N7" s="433">
        <v>4</v>
      </c>
      <c r="O7" s="433">
        <v>0</v>
      </c>
      <c r="P7" s="433">
        <v>5</v>
      </c>
      <c r="Q7" s="433">
        <v>2</v>
      </c>
      <c r="R7" s="433">
        <v>1</v>
      </c>
      <c r="S7" s="433">
        <v>0</v>
      </c>
      <c r="T7" s="433">
        <v>1</v>
      </c>
      <c r="U7" s="433">
        <v>0</v>
      </c>
      <c r="V7" s="433">
        <v>9</v>
      </c>
      <c r="W7" s="433">
        <v>9</v>
      </c>
      <c r="X7" s="433">
        <v>0</v>
      </c>
      <c r="Y7" s="433">
        <v>0</v>
      </c>
      <c r="Z7" s="433">
        <v>0</v>
      </c>
      <c r="AA7" s="433">
        <v>1</v>
      </c>
      <c r="AB7" s="433">
        <v>0</v>
      </c>
      <c r="AC7" s="433">
        <v>0</v>
      </c>
      <c r="AD7" s="433">
        <v>0</v>
      </c>
      <c r="AE7" s="433">
        <v>2</v>
      </c>
      <c r="AF7" s="433">
        <v>4</v>
      </c>
      <c r="AG7" s="433">
        <v>1</v>
      </c>
      <c r="AH7" s="433">
        <v>0</v>
      </c>
      <c r="AI7" s="433">
        <v>1</v>
      </c>
      <c r="AJ7" s="433">
        <v>0</v>
      </c>
      <c r="AK7" s="433">
        <v>0</v>
      </c>
    </row>
    <row r="8" spans="1:37" s="214" customFormat="1" ht="21.75" customHeight="1">
      <c r="A8" s="318" t="s">
        <v>651</v>
      </c>
      <c r="B8" s="324" t="s">
        <v>25</v>
      </c>
      <c r="C8" s="317" t="s">
        <v>282</v>
      </c>
      <c r="D8" s="427"/>
      <c r="E8" s="433">
        <v>100</v>
      </c>
      <c r="F8" s="433">
        <v>86</v>
      </c>
      <c r="G8" s="433">
        <v>82</v>
      </c>
      <c r="H8" s="433">
        <v>88</v>
      </c>
      <c r="I8" s="433">
        <v>95</v>
      </c>
      <c r="J8" s="433">
        <v>85</v>
      </c>
      <c r="K8" s="433">
        <v>536</v>
      </c>
      <c r="L8" s="433">
        <v>6</v>
      </c>
      <c r="M8" s="433">
        <v>6</v>
      </c>
      <c r="N8" s="433">
        <v>6</v>
      </c>
      <c r="O8" s="433">
        <v>0</v>
      </c>
      <c r="P8" s="433">
        <v>7</v>
      </c>
      <c r="Q8" s="433">
        <v>2</v>
      </c>
      <c r="R8" s="433">
        <v>1</v>
      </c>
      <c r="S8" s="433">
        <v>0</v>
      </c>
      <c r="T8" s="433">
        <v>1</v>
      </c>
      <c r="U8" s="433">
        <v>0</v>
      </c>
      <c r="V8" s="433">
        <v>13</v>
      </c>
      <c r="W8" s="433">
        <v>12</v>
      </c>
      <c r="X8" s="433">
        <v>0</v>
      </c>
      <c r="Y8" s="433">
        <v>0</v>
      </c>
      <c r="Z8" s="433">
        <v>0</v>
      </c>
      <c r="AA8" s="433">
        <v>1</v>
      </c>
      <c r="AB8" s="433">
        <v>0</v>
      </c>
      <c r="AC8" s="433">
        <v>0</v>
      </c>
      <c r="AD8" s="433">
        <v>0</v>
      </c>
      <c r="AE8" s="433">
        <v>0</v>
      </c>
      <c r="AF8" s="433">
        <v>3</v>
      </c>
      <c r="AG8" s="433">
        <v>2</v>
      </c>
      <c r="AH8" s="433">
        <v>0</v>
      </c>
      <c r="AI8" s="433">
        <v>1</v>
      </c>
      <c r="AJ8" s="433">
        <v>0</v>
      </c>
      <c r="AK8" s="433">
        <v>0</v>
      </c>
    </row>
    <row r="9" spans="1:37" s="214" customFormat="1" ht="21.75" customHeight="1">
      <c r="A9" s="318" t="s">
        <v>651</v>
      </c>
      <c r="B9" s="324" t="s">
        <v>39</v>
      </c>
      <c r="C9" s="317" t="s">
        <v>282</v>
      </c>
      <c r="D9" s="427"/>
      <c r="E9" s="433">
        <v>66</v>
      </c>
      <c r="F9" s="433">
        <v>64</v>
      </c>
      <c r="G9" s="433">
        <v>83</v>
      </c>
      <c r="H9" s="433">
        <v>67</v>
      </c>
      <c r="I9" s="433">
        <v>69</v>
      </c>
      <c r="J9" s="433">
        <v>56</v>
      </c>
      <c r="K9" s="433">
        <v>405</v>
      </c>
      <c r="L9" s="433">
        <v>5</v>
      </c>
      <c r="M9" s="433">
        <v>5</v>
      </c>
      <c r="N9" s="433">
        <v>5</v>
      </c>
      <c r="O9" s="433">
        <v>0</v>
      </c>
      <c r="P9" s="433">
        <v>3</v>
      </c>
      <c r="Q9" s="433">
        <v>2</v>
      </c>
      <c r="R9" s="433">
        <v>1</v>
      </c>
      <c r="S9" s="433">
        <v>0</v>
      </c>
      <c r="T9" s="433">
        <v>1</v>
      </c>
      <c r="U9" s="433">
        <v>0</v>
      </c>
      <c r="V9" s="433">
        <v>10</v>
      </c>
      <c r="W9" s="433">
        <v>9</v>
      </c>
      <c r="X9" s="433">
        <v>0</v>
      </c>
      <c r="Y9" s="433">
        <v>0</v>
      </c>
      <c r="Z9" s="433">
        <v>0</v>
      </c>
      <c r="AA9" s="433">
        <v>1</v>
      </c>
      <c r="AB9" s="433">
        <v>0</v>
      </c>
      <c r="AC9" s="433">
        <v>0</v>
      </c>
      <c r="AD9" s="433">
        <v>0</v>
      </c>
      <c r="AE9" s="433">
        <v>0</v>
      </c>
      <c r="AF9" s="433">
        <v>3</v>
      </c>
      <c r="AG9" s="433">
        <v>3</v>
      </c>
      <c r="AH9" s="433">
        <v>1</v>
      </c>
      <c r="AI9" s="433">
        <v>0</v>
      </c>
      <c r="AJ9" s="433">
        <v>0</v>
      </c>
      <c r="AK9" s="433">
        <v>0</v>
      </c>
    </row>
    <row r="10" spans="1:37" s="214" customFormat="1" ht="21.75" customHeight="1">
      <c r="A10" s="318" t="s">
        <v>651</v>
      </c>
      <c r="B10" s="324" t="s">
        <v>91</v>
      </c>
      <c r="C10" s="317" t="s">
        <v>282</v>
      </c>
      <c r="D10" s="427"/>
      <c r="E10" s="433">
        <v>63</v>
      </c>
      <c r="F10" s="433">
        <v>76</v>
      </c>
      <c r="G10" s="433">
        <v>74</v>
      </c>
      <c r="H10" s="433">
        <v>83</v>
      </c>
      <c r="I10" s="433">
        <v>75</v>
      </c>
      <c r="J10" s="433">
        <v>64</v>
      </c>
      <c r="K10" s="433">
        <v>435</v>
      </c>
      <c r="L10" s="433">
        <v>5</v>
      </c>
      <c r="M10" s="433">
        <v>5</v>
      </c>
      <c r="N10" s="433">
        <v>5</v>
      </c>
      <c r="O10" s="433">
        <v>0</v>
      </c>
      <c r="P10" s="433">
        <v>6</v>
      </c>
      <c r="Q10" s="433">
        <v>2</v>
      </c>
      <c r="R10" s="433">
        <v>1</v>
      </c>
      <c r="S10" s="433">
        <v>0</v>
      </c>
      <c r="T10" s="433">
        <v>1</v>
      </c>
      <c r="U10" s="433">
        <v>0</v>
      </c>
      <c r="V10" s="433">
        <v>8</v>
      </c>
      <c r="W10" s="433">
        <v>11</v>
      </c>
      <c r="X10" s="433">
        <v>0</v>
      </c>
      <c r="Y10" s="433">
        <v>0</v>
      </c>
      <c r="Z10" s="433">
        <v>0</v>
      </c>
      <c r="AA10" s="433">
        <v>1</v>
      </c>
      <c r="AB10" s="433">
        <v>0</v>
      </c>
      <c r="AC10" s="433">
        <v>0</v>
      </c>
      <c r="AD10" s="433">
        <v>0</v>
      </c>
      <c r="AE10" s="433">
        <v>2</v>
      </c>
      <c r="AF10" s="433">
        <v>4</v>
      </c>
      <c r="AG10" s="433">
        <v>2</v>
      </c>
      <c r="AH10" s="433">
        <v>0</v>
      </c>
      <c r="AI10" s="433">
        <v>1</v>
      </c>
      <c r="AJ10" s="433">
        <v>0</v>
      </c>
      <c r="AK10" s="433">
        <v>0</v>
      </c>
    </row>
    <row r="11" spans="1:37" s="214" customFormat="1" ht="21.75" customHeight="1">
      <c r="A11" s="318" t="s">
        <v>651</v>
      </c>
      <c r="B11" s="324" t="s">
        <v>142</v>
      </c>
      <c r="C11" s="317" t="s">
        <v>282</v>
      </c>
      <c r="D11" s="427"/>
      <c r="E11" s="433">
        <v>0</v>
      </c>
      <c r="F11" s="433">
        <v>0</v>
      </c>
      <c r="G11" s="433">
        <v>0</v>
      </c>
      <c r="H11" s="433">
        <v>0</v>
      </c>
      <c r="I11" s="433">
        <v>2</v>
      </c>
      <c r="J11" s="433">
        <v>1</v>
      </c>
      <c r="K11" s="433">
        <v>3</v>
      </c>
      <c r="L11" s="433">
        <v>0</v>
      </c>
      <c r="M11" s="433">
        <v>0</v>
      </c>
      <c r="N11" s="433">
        <v>1</v>
      </c>
      <c r="O11" s="433">
        <v>0</v>
      </c>
      <c r="P11" s="433">
        <v>0</v>
      </c>
      <c r="Q11" s="433">
        <v>0</v>
      </c>
      <c r="R11" s="433">
        <v>1</v>
      </c>
      <c r="S11" s="433">
        <v>0</v>
      </c>
      <c r="T11" s="433">
        <v>1</v>
      </c>
      <c r="U11" s="433">
        <v>0</v>
      </c>
      <c r="V11" s="433">
        <v>0</v>
      </c>
      <c r="W11" s="433">
        <v>2</v>
      </c>
      <c r="X11" s="433">
        <v>0</v>
      </c>
      <c r="Y11" s="433">
        <v>0</v>
      </c>
      <c r="Z11" s="433">
        <v>0</v>
      </c>
      <c r="AA11" s="433">
        <v>1</v>
      </c>
      <c r="AB11" s="433">
        <v>0</v>
      </c>
      <c r="AC11" s="433">
        <v>0</v>
      </c>
      <c r="AD11" s="433">
        <v>0</v>
      </c>
      <c r="AE11" s="433">
        <v>0</v>
      </c>
      <c r="AF11" s="433">
        <v>0</v>
      </c>
      <c r="AG11" s="433">
        <v>1</v>
      </c>
      <c r="AH11" s="433">
        <v>0</v>
      </c>
      <c r="AI11" s="433">
        <v>0</v>
      </c>
      <c r="AJ11" s="433">
        <v>0</v>
      </c>
      <c r="AK11" s="433">
        <v>0</v>
      </c>
    </row>
    <row r="12" spans="1:37" s="214" customFormat="1" ht="21.75" customHeight="1">
      <c r="A12" s="318" t="s">
        <v>651</v>
      </c>
      <c r="B12" s="324" t="s">
        <v>145</v>
      </c>
      <c r="C12" s="317" t="s">
        <v>282</v>
      </c>
      <c r="D12" s="427"/>
      <c r="E12" s="433">
        <v>38</v>
      </c>
      <c r="F12" s="433">
        <v>45</v>
      </c>
      <c r="G12" s="433">
        <v>48</v>
      </c>
      <c r="H12" s="433">
        <v>32</v>
      </c>
      <c r="I12" s="433">
        <v>41</v>
      </c>
      <c r="J12" s="433">
        <v>46</v>
      </c>
      <c r="K12" s="433">
        <v>250</v>
      </c>
      <c r="L12" s="433">
        <v>3</v>
      </c>
      <c r="M12" s="433">
        <v>3</v>
      </c>
      <c r="N12" s="433">
        <v>3</v>
      </c>
      <c r="O12" s="433">
        <v>0</v>
      </c>
      <c r="P12" s="433">
        <v>1</v>
      </c>
      <c r="Q12" s="433">
        <v>1</v>
      </c>
      <c r="R12" s="433">
        <v>1</v>
      </c>
      <c r="S12" s="433">
        <v>0</v>
      </c>
      <c r="T12" s="433">
        <v>0</v>
      </c>
      <c r="U12" s="433">
        <v>1</v>
      </c>
      <c r="V12" s="433">
        <v>7</v>
      </c>
      <c r="W12" s="433">
        <v>9</v>
      </c>
      <c r="X12" s="433">
        <v>0</v>
      </c>
      <c r="Y12" s="433">
        <v>0</v>
      </c>
      <c r="Z12" s="433">
        <v>0</v>
      </c>
      <c r="AA12" s="433">
        <v>1</v>
      </c>
      <c r="AB12" s="433">
        <v>0</v>
      </c>
      <c r="AC12" s="433">
        <v>0</v>
      </c>
      <c r="AD12" s="433">
        <v>0</v>
      </c>
      <c r="AE12" s="433">
        <v>0</v>
      </c>
      <c r="AF12" s="433">
        <v>0</v>
      </c>
      <c r="AG12" s="433">
        <v>1</v>
      </c>
      <c r="AH12" s="433">
        <v>0</v>
      </c>
      <c r="AI12" s="433">
        <v>1</v>
      </c>
      <c r="AJ12" s="433">
        <v>0</v>
      </c>
      <c r="AK12" s="433">
        <v>0</v>
      </c>
    </row>
    <row r="13" spans="1:37" s="214" customFormat="1" ht="21.75" customHeight="1">
      <c r="A13" s="318" t="s">
        <v>651</v>
      </c>
      <c r="B13" s="324" t="s">
        <v>148</v>
      </c>
      <c r="C13" s="317" t="s">
        <v>282</v>
      </c>
      <c r="D13" s="427"/>
      <c r="E13" s="433">
        <v>30</v>
      </c>
      <c r="F13" s="433">
        <v>41</v>
      </c>
      <c r="G13" s="433">
        <v>53</v>
      </c>
      <c r="H13" s="433">
        <v>35</v>
      </c>
      <c r="I13" s="433">
        <v>53</v>
      </c>
      <c r="J13" s="433">
        <v>50</v>
      </c>
      <c r="K13" s="433">
        <v>262</v>
      </c>
      <c r="L13" s="433">
        <v>2</v>
      </c>
      <c r="M13" s="433">
        <v>3</v>
      </c>
      <c r="N13" s="433">
        <v>4</v>
      </c>
      <c r="O13" s="433">
        <v>0</v>
      </c>
      <c r="P13" s="433">
        <v>3</v>
      </c>
      <c r="Q13" s="433">
        <v>2</v>
      </c>
      <c r="R13" s="433">
        <v>0</v>
      </c>
      <c r="S13" s="433">
        <v>1</v>
      </c>
      <c r="T13" s="433">
        <v>1</v>
      </c>
      <c r="U13" s="433">
        <v>0</v>
      </c>
      <c r="V13" s="433">
        <v>9</v>
      </c>
      <c r="W13" s="433">
        <v>6</v>
      </c>
      <c r="X13" s="433">
        <v>0</v>
      </c>
      <c r="Y13" s="433">
        <v>0</v>
      </c>
      <c r="Z13" s="433">
        <v>0</v>
      </c>
      <c r="AA13" s="433">
        <v>1</v>
      </c>
      <c r="AB13" s="433">
        <v>0</v>
      </c>
      <c r="AC13" s="433">
        <v>0</v>
      </c>
      <c r="AD13" s="433">
        <v>0</v>
      </c>
      <c r="AE13" s="433">
        <v>0</v>
      </c>
      <c r="AF13" s="433">
        <v>1</v>
      </c>
      <c r="AG13" s="433">
        <v>2</v>
      </c>
      <c r="AH13" s="433">
        <v>0</v>
      </c>
      <c r="AI13" s="433">
        <v>1</v>
      </c>
      <c r="AJ13" s="433">
        <v>0</v>
      </c>
      <c r="AK13" s="433">
        <v>0</v>
      </c>
    </row>
    <row r="14" spans="1:37" s="214" customFormat="1" ht="21.75" customHeight="1">
      <c r="A14" s="318" t="s">
        <v>651</v>
      </c>
      <c r="B14" s="324" t="s">
        <v>149</v>
      </c>
      <c r="C14" s="317" t="s">
        <v>282</v>
      </c>
      <c r="D14" s="427"/>
      <c r="E14" s="433">
        <v>1</v>
      </c>
      <c r="F14" s="433">
        <v>0</v>
      </c>
      <c r="G14" s="433">
        <v>0</v>
      </c>
      <c r="H14" s="433">
        <v>1</v>
      </c>
      <c r="I14" s="433">
        <v>3</v>
      </c>
      <c r="J14" s="433">
        <v>1</v>
      </c>
      <c r="K14" s="433">
        <v>6</v>
      </c>
      <c r="L14" s="433">
        <v>0</v>
      </c>
      <c r="M14" s="433">
        <v>0</v>
      </c>
      <c r="N14" s="433">
        <v>1</v>
      </c>
      <c r="O14" s="433">
        <v>1</v>
      </c>
      <c r="P14" s="433">
        <v>0</v>
      </c>
      <c r="Q14" s="433">
        <v>0</v>
      </c>
      <c r="R14" s="433">
        <v>1</v>
      </c>
      <c r="S14" s="433">
        <v>0</v>
      </c>
      <c r="T14" s="433">
        <v>1</v>
      </c>
      <c r="U14" s="433">
        <v>0</v>
      </c>
      <c r="V14" s="433">
        <v>1</v>
      </c>
      <c r="W14" s="433">
        <v>1</v>
      </c>
      <c r="X14" s="433">
        <v>0</v>
      </c>
      <c r="Y14" s="433">
        <v>0</v>
      </c>
      <c r="Z14" s="433">
        <v>0</v>
      </c>
      <c r="AA14" s="433">
        <v>0</v>
      </c>
      <c r="AB14" s="433">
        <v>0</v>
      </c>
      <c r="AC14" s="433">
        <v>0</v>
      </c>
      <c r="AD14" s="433">
        <v>0</v>
      </c>
      <c r="AE14" s="433">
        <v>0</v>
      </c>
      <c r="AF14" s="433">
        <v>2</v>
      </c>
      <c r="AG14" s="433">
        <v>1</v>
      </c>
      <c r="AH14" s="433">
        <v>0</v>
      </c>
      <c r="AI14" s="433">
        <v>0</v>
      </c>
      <c r="AJ14" s="433">
        <v>0</v>
      </c>
      <c r="AK14" s="433">
        <v>0</v>
      </c>
    </row>
    <row r="15" spans="1:37" s="214" customFormat="1" ht="21.75" customHeight="1">
      <c r="A15" s="318" t="s">
        <v>651</v>
      </c>
      <c r="B15" s="324" t="s">
        <v>152</v>
      </c>
      <c r="C15" s="317" t="s">
        <v>282</v>
      </c>
      <c r="D15" s="427"/>
      <c r="E15" s="433">
        <v>96</v>
      </c>
      <c r="F15" s="433">
        <v>81</v>
      </c>
      <c r="G15" s="433">
        <v>92</v>
      </c>
      <c r="H15" s="433">
        <v>82</v>
      </c>
      <c r="I15" s="433">
        <v>91</v>
      </c>
      <c r="J15" s="433">
        <v>90</v>
      </c>
      <c r="K15" s="433">
        <v>532</v>
      </c>
      <c r="L15" s="433">
        <v>6</v>
      </c>
      <c r="M15" s="433">
        <v>6</v>
      </c>
      <c r="N15" s="433">
        <v>6</v>
      </c>
      <c r="O15" s="433">
        <v>0</v>
      </c>
      <c r="P15" s="433">
        <v>6</v>
      </c>
      <c r="Q15" s="433">
        <v>3</v>
      </c>
      <c r="R15" s="433">
        <v>1</v>
      </c>
      <c r="S15" s="433">
        <v>0</v>
      </c>
      <c r="T15" s="433">
        <v>1</v>
      </c>
      <c r="U15" s="433">
        <v>0</v>
      </c>
      <c r="V15" s="433">
        <v>16</v>
      </c>
      <c r="W15" s="433">
        <v>10</v>
      </c>
      <c r="X15" s="433">
        <v>0</v>
      </c>
      <c r="Y15" s="433">
        <v>0</v>
      </c>
      <c r="Z15" s="433">
        <v>0</v>
      </c>
      <c r="AA15" s="433">
        <v>1</v>
      </c>
      <c r="AB15" s="433">
        <v>0</v>
      </c>
      <c r="AC15" s="433">
        <v>0</v>
      </c>
      <c r="AD15" s="433">
        <v>0</v>
      </c>
      <c r="AE15" s="433">
        <v>0</v>
      </c>
      <c r="AF15" s="433">
        <v>6</v>
      </c>
      <c r="AG15" s="433">
        <v>1</v>
      </c>
      <c r="AH15" s="433">
        <v>0</v>
      </c>
      <c r="AI15" s="433">
        <v>1</v>
      </c>
      <c r="AJ15" s="433">
        <v>0</v>
      </c>
      <c r="AK15" s="433">
        <v>1</v>
      </c>
    </row>
    <row r="16" spans="1:37" s="214" customFormat="1" ht="21.75" customHeight="1">
      <c r="A16" s="318" t="s">
        <v>651</v>
      </c>
      <c r="B16" s="324" t="s">
        <v>153</v>
      </c>
      <c r="C16" s="317" t="s">
        <v>282</v>
      </c>
      <c r="D16" s="427"/>
      <c r="E16" s="433">
        <v>0</v>
      </c>
      <c r="F16" s="433">
        <v>0</v>
      </c>
      <c r="G16" s="433">
        <v>3</v>
      </c>
      <c r="H16" s="433">
        <v>5</v>
      </c>
      <c r="I16" s="433">
        <v>5</v>
      </c>
      <c r="J16" s="433">
        <v>6</v>
      </c>
      <c r="K16" s="433">
        <v>19</v>
      </c>
      <c r="L16" s="433">
        <v>0</v>
      </c>
      <c r="M16" s="433">
        <v>1</v>
      </c>
      <c r="N16" s="433">
        <v>1</v>
      </c>
      <c r="O16" s="433">
        <v>0</v>
      </c>
      <c r="P16" s="433">
        <v>2</v>
      </c>
      <c r="Q16" s="433">
        <v>1</v>
      </c>
      <c r="R16" s="433">
        <v>1</v>
      </c>
      <c r="S16" s="433">
        <v>0</v>
      </c>
      <c r="T16" s="433">
        <v>1</v>
      </c>
      <c r="U16" s="433">
        <v>0</v>
      </c>
      <c r="V16" s="433">
        <v>3</v>
      </c>
      <c r="W16" s="433">
        <v>3</v>
      </c>
      <c r="X16" s="433">
        <v>0</v>
      </c>
      <c r="Y16" s="433">
        <v>0</v>
      </c>
      <c r="Z16" s="433">
        <v>0</v>
      </c>
      <c r="AA16" s="433">
        <v>1</v>
      </c>
      <c r="AB16" s="433">
        <v>0</v>
      </c>
      <c r="AC16" s="433">
        <v>0</v>
      </c>
      <c r="AD16" s="433">
        <v>0</v>
      </c>
      <c r="AE16" s="433">
        <v>0</v>
      </c>
      <c r="AF16" s="433">
        <v>2</v>
      </c>
      <c r="AG16" s="433">
        <v>0</v>
      </c>
      <c r="AH16" s="433">
        <v>0</v>
      </c>
      <c r="AI16" s="433">
        <v>1</v>
      </c>
      <c r="AJ16" s="433">
        <v>0</v>
      </c>
      <c r="AK16" s="433">
        <v>0</v>
      </c>
    </row>
    <row r="17" spans="1:37" s="214" customFormat="1" ht="21.75" customHeight="1">
      <c r="A17" s="318" t="s">
        <v>651</v>
      </c>
      <c r="B17" s="324" t="s">
        <v>156</v>
      </c>
      <c r="C17" s="317" t="s">
        <v>282</v>
      </c>
      <c r="D17" s="427"/>
      <c r="E17" s="433">
        <v>4</v>
      </c>
      <c r="F17" s="433">
        <v>3</v>
      </c>
      <c r="G17" s="433">
        <v>4</v>
      </c>
      <c r="H17" s="433">
        <v>3</v>
      </c>
      <c r="I17" s="433">
        <v>2</v>
      </c>
      <c r="J17" s="433">
        <v>5</v>
      </c>
      <c r="K17" s="433">
        <v>21</v>
      </c>
      <c r="L17" s="433">
        <v>1</v>
      </c>
      <c r="M17" s="433">
        <v>1</v>
      </c>
      <c r="N17" s="433">
        <v>1</v>
      </c>
      <c r="O17" s="433">
        <v>0</v>
      </c>
      <c r="P17" s="433">
        <v>1</v>
      </c>
      <c r="Q17" s="433">
        <v>1</v>
      </c>
      <c r="R17" s="433">
        <v>1</v>
      </c>
      <c r="S17" s="433">
        <v>0</v>
      </c>
      <c r="T17" s="433">
        <v>1</v>
      </c>
      <c r="U17" s="433">
        <v>0</v>
      </c>
      <c r="V17" s="433">
        <v>4</v>
      </c>
      <c r="W17" s="433">
        <v>3</v>
      </c>
      <c r="X17" s="433">
        <v>0</v>
      </c>
      <c r="Y17" s="433">
        <v>0</v>
      </c>
      <c r="Z17" s="433">
        <v>0</v>
      </c>
      <c r="AA17" s="433">
        <v>1</v>
      </c>
      <c r="AB17" s="433">
        <v>0</v>
      </c>
      <c r="AC17" s="433">
        <v>0</v>
      </c>
      <c r="AD17" s="433">
        <v>0</v>
      </c>
      <c r="AE17" s="433">
        <v>0</v>
      </c>
      <c r="AF17" s="433">
        <v>0</v>
      </c>
      <c r="AG17" s="433">
        <v>2</v>
      </c>
      <c r="AH17" s="433">
        <v>0</v>
      </c>
      <c r="AI17" s="433">
        <v>0</v>
      </c>
      <c r="AJ17" s="433">
        <v>0</v>
      </c>
      <c r="AK17" s="433">
        <v>0</v>
      </c>
    </row>
    <row r="18" spans="1:37" s="214" customFormat="1" ht="21.75" customHeight="1">
      <c r="A18" s="318" t="s">
        <v>651</v>
      </c>
      <c r="B18" s="324" t="s">
        <v>34</v>
      </c>
      <c r="C18" s="317" t="s">
        <v>282</v>
      </c>
      <c r="D18" s="427"/>
      <c r="E18" s="433">
        <v>90</v>
      </c>
      <c r="F18" s="433">
        <v>101</v>
      </c>
      <c r="G18" s="433">
        <v>97</v>
      </c>
      <c r="H18" s="433">
        <v>94</v>
      </c>
      <c r="I18" s="433">
        <v>82</v>
      </c>
      <c r="J18" s="433">
        <v>83</v>
      </c>
      <c r="K18" s="433">
        <v>547</v>
      </c>
      <c r="L18" s="433">
        <v>6</v>
      </c>
      <c r="M18" s="433">
        <v>6</v>
      </c>
      <c r="N18" s="433">
        <v>6</v>
      </c>
      <c r="O18" s="433">
        <v>0</v>
      </c>
      <c r="P18" s="433">
        <v>7</v>
      </c>
      <c r="Q18" s="433">
        <v>3</v>
      </c>
      <c r="R18" s="433">
        <v>1</v>
      </c>
      <c r="S18" s="433">
        <v>0</v>
      </c>
      <c r="T18" s="433">
        <v>1</v>
      </c>
      <c r="U18" s="433">
        <v>0</v>
      </c>
      <c r="V18" s="433">
        <v>14</v>
      </c>
      <c r="W18" s="433">
        <v>9</v>
      </c>
      <c r="X18" s="433">
        <v>0</v>
      </c>
      <c r="Y18" s="433">
        <v>0</v>
      </c>
      <c r="Z18" s="433">
        <v>0</v>
      </c>
      <c r="AA18" s="433">
        <v>1</v>
      </c>
      <c r="AB18" s="433">
        <v>0</v>
      </c>
      <c r="AC18" s="433">
        <v>0</v>
      </c>
      <c r="AD18" s="433">
        <v>0</v>
      </c>
      <c r="AE18" s="433">
        <v>0</v>
      </c>
      <c r="AF18" s="433">
        <v>3</v>
      </c>
      <c r="AG18" s="433">
        <v>5</v>
      </c>
      <c r="AH18" s="433">
        <v>1</v>
      </c>
      <c r="AI18" s="433">
        <v>1</v>
      </c>
      <c r="AJ18" s="433">
        <v>0</v>
      </c>
      <c r="AK18" s="433">
        <v>0</v>
      </c>
    </row>
    <row r="19" spans="1:37" s="214" customFormat="1" ht="21.75" customHeight="1">
      <c r="A19" s="318" t="s">
        <v>651</v>
      </c>
      <c r="B19" s="324" t="s">
        <v>158</v>
      </c>
      <c r="C19" s="317" t="s">
        <v>282</v>
      </c>
      <c r="D19" s="427"/>
      <c r="E19" s="433">
        <v>93</v>
      </c>
      <c r="F19" s="433">
        <v>97</v>
      </c>
      <c r="G19" s="433">
        <v>97</v>
      </c>
      <c r="H19" s="433">
        <v>101</v>
      </c>
      <c r="I19" s="433">
        <v>106</v>
      </c>
      <c r="J19" s="433">
        <v>116</v>
      </c>
      <c r="K19" s="433">
        <v>610</v>
      </c>
      <c r="L19" s="433">
        <v>6</v>
      </c>
      <c r="M19" s="433">
        <v>6</v>
      </c>
      <c r="N19" s="433">
        <v>7</v>
      </c>
      <c r="O19" s="433">
        <v>0</v>
      </c>
      <c r="P19" s="433">
        <v>6</v>
      </c>
      <c r="Q19" s="433">
        <v>2</v>
      </c>
      <c r="R19" s="433">
        <v>1</v>
      </c>
      <c r="S19" s="433">
        <v>0</v>
      </c>
      <c r="T19" s="433">
        <v>0</v>
      </c>
      <c r="U19" s="433">
        <v>1</v>
      </c>
      <c r="V19" s="433">
        <v>12</v>
      </c>
      <c r="W19" s="433">
        <v>14</v>
      </c>
      <c r="X19" s="433">
        <v>0</v>
      </c>
      <c r="Y19" s="433">
        <v>0</v>
      </c>
      <c r="Z19" s="433">
        <v>0</v>
      </c>
      <c r="AA19" s="433">
        <v>1</v>
      </c>
      <c r="AB19" s="433">
        <v>0</v>
      </c>
      <c r="AC19" s="433">
        <v>0</v>
      </c>
      <c r="AD19" s="433">
        <v>0</v>
      </c>
      <c r="AE19" s="433">
        <v>1</v>
      </c>
      <c r="AF19" s="433">
        <v>4</v>
      </c>
      <c r="AG19" s="433">
        <v>3</v>
      </c>
      <c r="AH19" s="433">
        <v>0</v>
      </c>
      <c r="AI19" s="433">
        <v>2</v>
      </c>
      <c r="AJ19" s="433">
        <v>0</v>
      </c>
      <c r="AK19" s="433">
        <v>0</v>
      </c>
    </row>
    <row r="20" spans="1:37" s="214" customFormat="1" ht="21.75" customHeight="1">
      <c r="A20" s="318" t="s">
        <v>651</v>
      </c>
      <c r="B20" s="324" t="s">
        <v>163</v>
      </c>
      <c r="C20" s="317" t="s">
        <v>282</v>
      </c>
      <c r="D20" s="427"/>
      <c r="E20" s="433">
        <v>45</v>
      </c>
      <c r="F20" s="433">
        <v>46</v>
      </c>
      <c r="G20" s="433">
        <v>50</v>
      </c>
      <c r="H20" s="433">
        <v>40</v>
      </c>
      <c r="I20" s="433">
        <v>50</v>
      </c>
      <c r="J20" s="433">
        <v>47</v>
      </c>
      <c r="K20" s="433">
        <v>278</v>
      </c>
      <c r="L20" s="433">
        <v>3</v>
      </c>
      <c r="M20" s="433">
        <v>3</v>
      </c>
      <c r="N20" s="433">
        <v>4</v>
      </c>
      <c r="O20" s="433">
        <v>0</v>
      </c>
      <c r="P20" s="433">
        <v>3</v>
      </c>
      <c r="Q20" s="433">
        <v>3</v>
      </c>
      <c r="R20" s="433">
        <v>1</v>
      </c>
      <c r="S20" s="433">
        <v>0</v>
      </c>
      <c r="T20" s="433">
        <v>1</v>
      </c>
      <c r="U20" s="433">
        <v>0</v>
      </c>
      <c r="V20" s="433">
        <v>11</v>
      </c>
      <c r="W20" s="433">
        <v>7</v>
      </c>
      <c r="X20" s="433">
        <v>0</v>
      </c>
      <c r="Y20" s="433">
        <v>0</v>
      </c>
      <c r="Z20" s="433">
        <v>0</v>
      </c>
      <c r="AA20" s="433">
        <v>1</v>
      </c>
      <c r="AB20" s="433">
        <v>0</v>
      </c>
      <c r="AC20" s="433">
        <v>0</v>
      </c>
      <c r="AD20" s="433">
        <v>0</v>
      </c>
      <c r="AE20" s="433">
        <v>1</v>
      </c>
      <c r="AF20" s="433">
        <v>2</v>
      </c>
      <c r="AG20" s="433">
        <v>3</v>
      </c>
      <c r="AH20" s="433">
        <v>1</v>
      </c>
      <c r="AI20" s="433">
        <v>0</v>
      </c>
      <c r="AJ20" s="433">
        <v>0</v>
      </c>
      <c r="AK20" s="433">
        <v>1</v>
      </c>
    </row>
    <row r="21" spans="1:37" s="214" customFormat="1" ht="21.75" customHeight="1">
      <c r="A21" s="318" t="s">
        <v>651</v>
      </c>
      <c r="B21" s="324" t="s">
        <v>162</v>
      </c>
      <c r="C21" s="317" t="s">
        <v>282</v>
      </c>
      <c r="D21" s="427"/>
      <c r="E21" s="433">
        <v>82</v>
      </c>
      <c r="F21" s="433">
        <v>65</v>
      </c>
      <c r="G21" s="433">
        <v>84</v>
      </c>
      <c r="H21" s="433">
        <v>73</v>
      </c>
      <c r="I21" s="433">
        <v>72</v>
      </c>
      <c r="J21" s="433">
        <v>62</v>
      </c>
      <c r="K21" s="433">
        <v>438</v>
      </c>
      <c r="L21" s="433">
        <v>5</v>
      </c>
      <c r="M21" s="433">
        <v>5</v>
      </c>
      <c r="N21" s="433">
        <v>5</v>
      </c>
      <c r="O21" s="433">
        <v>0</v>
      </c>
      <c r="P21" s="433">
        <v>9</v>
      </c>
      <c r="Q21" s="433">
        <v>4</v>
      </c>
      <c r="R21" s="433">
        <v>1</v>
      </c>
      <c r="S21" s="433">
        <v>0</v>
      </c>
      <c r="T21" s="433">
        <v>2</v>
      </c>
      <c r="U21" s="433">
        <v>0</v>
      </c>
      <c r="V21" s="433">
        <v>13</v>
      </c>
      <c r="W21" s="433">
        <v>11</v>
      </c>
      <c r="X21" s="433">
        <v>0</v>
      </c>
      <c r="Y21" s="433">
        <v>0</v>
      </c>
      <c r="Z21" s="433">
        <v>0</v>
      </c>
      <c r="AA21" s="433">
        <v>1</v>
      </c>
      <c r="AB21" s="433">
        <v>0</v>
      </c>
      <c r="AC21" s="433">
        <v>0</v>
      </c>
      <c r="AD21" s="433">
        <v>0</v>
      </c>
      <c r="AE21" s="433">
        <v>1</v>
      </c>
      <c r="AF21" s="433">
        <v>4</v>
      </c>
      <c r="AG21" s="433">
        <v>3</v>
      </c>
      <c r="AH21" s="433">
        <v>0</v>
      </c>
      <c r="AI21" s="433">
        <v>2</v>
      </c>
      <c r="AJ21" s="433">
        <v>0</v>
      </c>
      <c r="AK21" s="433">
        <v>0</v>
      </c>
    </row>
    <row r="22" spans="1:37" s="214" customFormat="1" ht="21.75" customHeight="1">
      <c r="A22" s="318" t="s">
        <v>651</v>
      </c>
      <c r="B22" s="324" t="s">
        <v>167</v>
      </c>
      <c r="C22" s="317" t="s">
        <v>282</v>
      </c>
      <c r="D22" s="427"/>
      <c r="E22" s="433">
        <v>54</v>
      </c>
      <c r="F22" s="433">
        <v>49</v>
      </c>
      <c r="G22" s="433">
        <v>42</v>
      </c>
      <c r="H22" s="433">
        <v>50</v>
      </c>
      <c r="I22" s="433">
        <v>53</v>
      </c>
      <c r="J22" s="433">
        <v>60</v>
      </c>
      <c r="K22" s="433">
        <v>308</v>
      </c>
      <c r="L22" s="433">
        <v>4</v>
      </c>
      <c r="M22" s="433">
        <v>3</v>
      </c>
      <c r="N22" s="433">
        <v>4</v>
      </c>
      <c r="O22" s="433">
        <v>0</v>
      </c>
      <c r="P22" s="433">
        <v>4</v>
      </c>
      <c r="Q22" s="433">
        <v>2</v>
      </c>
      <c r="R22" s="433">
        <v>1</v>
      </c>
      <c r="S22" s="433">
        <v>0</v>
      </c>
      <c r="T22" s="433">
        <v>1</v>
      </c>
      <c r="U22" s="433">
        <v>0</v>
      </c>
      <c r="V22" s="433">
        <v>11</v>
      </c>
      <c r="W22" s="433">
        <v>7</v>
      </c>
      <c r="X22" s="433">
        <v>0</v>
      </c>
      <c r="Y22" s="433">
        <v>0</v>
      </c>
      <c r="Z22" s="433">
        <v>0</v>
      </c>
      <c r="AA22" s="433">
        <v>1</v>
      </c>
      <c r="AB22" s="433">
        <v>0</v>
      </c>
      <c r="AC22" s="433">
        <v>0</v>
      </c>
      <c r="AD22" s="433">
        <v>0</v>
      </c>
      <c r="AE22" s="433">
        <v>0</v>
      </c>
      <c r="AF22" s="433">
        <v>2</v>
      </c>
      <c r="AG22" s="433">
        <v>2</v>
      </c>
      <c r="AH22" s="433">
        <v>0</v>
      </c>
      <c r="AI22" s="433">
        <v>1</v>
      </c>
      <c r="AJ22" s="433">
        <v>0</v>
      </c>
      <c r="AK22" s="433">
        <v>0</v>
      </c>
    </row>
    <row r="23" spans="1:37" s="214" customFormat="1" ht="21.75" customHeight="1">
      <c r="A23" s="318" t="s">
        <v>651</v>
      </c>
      <c r="B23" s="324" t="s">
        <v>169</v>
      </c>
      <c r="C23" s="317" t="s">
        <v>282</v>
      </c>
      <c r="D23" s="427"/>
      <c r="E23" s="433">
        <v>60</v>
      </c>
      <c r="F23" s="433">
        <v>71</v>
      </c>
      <c r="G23" s="433">
        <v>64</v>
      </c>
      <c r="H23" s="433">
        <v>54</v>
      </c>
      <c r="I23" s="433">
        <v>53</v>
      </c>
      <c r="J23" s="433">
        <v>45</v>
      </c>
      <c r="K23" s="433">
        <v>347</v>
      </c>
      <c r="L23" s="433">
        <v>5</v>
      </c>
      <c r="M23" s="433">
        <v>4</v>
      </c>
      <c r="N23" s="433">
        <v>4</v>
      </c>
      <c r="O23" s="433">
        <v>0</v>
      </c>
      <c r="P23" s="433">
        <v>4</v>
      </c>
      <c r="Q23" s="433">
        <v>2</v>
      </c>
      <c r="R23" s="433">
        <v>1</v>
      </c>
      <c r="S23" s="433">
        <v>0</v>
      </c>
      <c r="T23" s="433">
        <v>2</v>
      </c>
      <c r="U23" s="433">
        <v>0</v>
      </c>
      <c r="V23" s="433">
        <v>12</v>
      </c>
      <c r="W23" s="433">
        <v>5</v>
      </c>
      <c r="X23" s="433">
        <v>0</v>
      </c>
      <c r="Y23" s="433">
        <v>0</v>
      </c>
      <c r="Z23" s="433">
        <v>0</v>
      </c>
      <c r="AA23" s="433">
        <v>2</v>
      </c>
      <c r="AB23" s="433">
        <v>0</v>
      </c>
      <c r="AC23" s="433">
        <v>0</v>
      </c>
      <c r="AD23" s="433">
        <v>0</v>
      </c>
      <c r="AE23" s="433">
        <v>0</v>
      </c>
      <c r="AF23" s="433">
        <v>4</v>
      </c>
      <c r="AG23" s="433">
        <v>1</v>
      </c>
      <c r="AH23" s="433">
        <v>1</v>
      </c>
      <c r="AI23" s="433">
        <v>0</v>
      </c>
      <c r="AJ23" s="433">
        <v>0</v>
      </c>
      <c r="AK23" s="433">
        <v>0</v>
      </c>
    </row>
    <row r="24" spans="1:37" s="214" customFormat="1" ht="21.75" customHeight="1">
      <c r="A24" s="318" t="s">
        <v>651</v>
      </c>
      <c r="B24" s="324" t="s">
        <v>170</v>
      </c>
      <c r="C24" s="317" t="s">
        <v>282</v>
      </c>
      <c r="D24" s="427"/>
      <c r="E24" s="433">
        <v>81</v>
      </c>
      <c r="F24" s="433">
        <v>80</v>
      </c>
      <c r="G24" s="433">
        <v>87</v>
      </c>
      <c r="H24" s="433">
        <v>78</v>
      </c>
      <c r="I24" s="433">
        <v>76</v>
      </c>
      <c r="J24" s="433">
        <v>71</v>
      </c>
      <c r="K24" s="433">
        <v>473</v>
      </c>
      <c r="L24" s="433">
        <v>6</v>
      </c>
      <c r="M24" s="433">
        <v>6</v>
      </c>
      <c r="N24" s="433">
        <v>5</v>
      </c>
      <c r="O24" s="433">
        <v>0</v>
      </c>
      <c r="P24" s="433">
        <v>4</v>
      </c>
      <c r="Q24" s="433">
        <v>2</v>
      </c>
      <c r="R24" s="433">
        <v>1</v>
      </c>
      <c r="S24" s="433">
        <v>0</v>
      </c>
      <c r="T24" s="433">
        <v>1</v>
      </c>
      <c r="U24" s="433">
        <v>0</v>
      </c>
      <c r="V24" s="433">
        <v>12</v>
      </c>
      <c r="W24" s="433">
        <v>9</v>
      </c>
      <c r="X24" s="433">
        <v>0</v>
      </c>
      <c r="Y24" s="433">
        <v>0</v>
      </c>
      <c r="Z24" s="433">
        <v>0</v>
      </c>
      <c r="AA24" s="433">
        <v>1</v>
      </c>
      <c r="AB24" s="433">
        <v>0</v>
      </c>
      <c r="AC24" s="433">
        <v>0</v>
      </c>
      <c r="AD24" s="433">
        <v>0</v>
      </c>
      <c r="AE24" s="433">
        <v>0</v>
      </c>
      <c r="AF24" s="433">
        <v>3</v>
      </c>
      <c r="AG24" s="433">
        <v>4</v>
      </c>
      <c r="AH24" s="433">
        <v>0</v>
      </c>
      <c r="AI24" s="433">
        <v>1</v>
      </c>
      <c r="AJ24" s="433">
        <v>0</v>
      </c>
      <c r="AK24" s="433">
        <v>0</v>
      </c>
    </row>
    <row r="25" spans="1:37" s="214" customFormat="1" ht="21.75" customHeight="1">
      <c r="A25" s="318" t="s">
        <v>651</v>
      </c>
      <c r="B25" s="325" t="s">
        <v>171</v>
      </c>
      <c r="C25" s="317" t="s">
        <v>282</v>
      </c>
      <c r="D25" s="427"/>
      <c r="E25" s="433">
        <v>55</v>
      </c>
      <c r="F25" s="433">
        <v>48</v>
      </c>
      <c r="G25" s="433">
        <v>49</v>
      </c>
      <c r="H25" s="433">
        <v>40</v>
      </c>
      <c r="I25" s="433">
        <v>52</v>
      </c>
      <c r="J25" s="433">
        <v>52</v>
      </c>
      <c r="K25" s="433">
        <v>296</v>
      </c>
      <c r="L25" s="433">
        <v>4</v>
      </c>
      <c r="M25" s="433">
        <v>3</v>
      </c>
      <c r="N25" s="433">
        <v>4</v>
      </c>
      <c r="O25" s="433">
        <v>0</v>
      </c>
      <c r="P25" s="433">
        <v>3</v>
      </c>
      <c r="Q25" s="433">
        <v>3</v>
      </c>
      <c r="R25" s="433">
        <v>1</v>
      </c>
      <c r="S25" s="433">
        <v>0</v>
      </c>
      <c r="T25" s="433">
        <v>1</v>
      </c>
      <c r="U25" s="433">
        <v>0</v>
      </c>
      <c r="V25" s="433">
        <v>10</v>
      </c>
      <c r="W25" s="433">
        <v>7</v>
      </c>
      <c r="X25" s="433">
        <v>0</v>
      </c>
      <c r="Y25" s="433">
        <v>0</v>
      </c>
      <c r="Z25" s="433">
        <v>0</v>
      </c>
      <c r="AA25" s="433">
        <v>1</v>
      </c>
      <c r="AB25" s="433">
        <v>0</v>
      </c>
      <c r="AC25" s="433">
        <v>0</v>
      </c>
      <c r="AD25" s="433">
        <v>0</v>
      </c>
      <c r="AE25" s="433">
        <v>0</v>
      </c>
      <c r="AF25" s="433">
        <v>2</v>
      </c>
      <c r="AG25" s="433">
        <v>3</v>
      </c>
      <c r="AH25" s="433">
        <v>0</v>
      </c>
      <c r="AI25" s="433">
        <v>1</v>
      </c>
      <c r="AJ25" s="433">
        <v>0</v>
      </c>
      <c r="AK25" s="433">
        <v>0</v>
      </c>
    </row>
    <row r="26" spans="1:37" s="214" customFormat="1" ht="21.75" customHeight="1">
      <c r="A26" s="318" t="s">
        <v>651</v>
      </c>
      <c r="B26" s="325" t="s">
        <v>277</v>
      </c>
      <c r="C26" s="317" t="s">
        <v>282</v>
      </c>
      <c r="D26" s="427"/>
      <c r="E26" s="433">
        <v>1</v>
      </c>
      <c r="F26" s="433">
        <v>1</v>
      </c>
      <c r="G26" s="433">
        <v>1</v>
      </c>
      <c r="H26" s="433">
        <v>1</v>
      </c>
      <c r="I26" s="433">
        <v>5</v>
      </c>
      <c r="J26" s="433">
        <v>0</v>
      </c>
      <c r="K26" s="433">
        <v>9</v>
      </c>
      <c r="L26" s="433">
        <v>1</v>
      </c>
      <c r="M26" s="433">
        <v>1</v>
      </c>
      <c r="N26" s="433">
        <v>1</v>
      </c>
      <c r="O26" s="433">
        <v>0</v>
      </c>
      <c r="P26" s="433">
        <v>0</v>
      </c>
      <c r="Q26" s="433">
        <v>0</v>
      </c>
      <c r="R26" s="433">
        <v>0</v>
      </c>
      <c r="S26" s="433">
        <v>0</v>
      </c>
      <c r="T26" s="433">
        <v>1</v>
      </c>
      <c r="U26" s="433">
        <v>0</v>
      </c>
      <c r="V26" s="433">
        <v>4</v>
      </c>
      <c r="W26" s="433">
        <v>3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</row>
    <row r="27" spans="1:37" s="214" customFormat="1" ht="21.75" customHeight="1">
      <c r="A27" s="318" t="s">
        <v>651</v>
      </c>
      <c r="B27" s="324" t="s">
        <v>175</v>
      </c>
      <c r="C27" s="317" t="s">
        <v>282</v>
      </c>
      <c r="D27" s="427" t="s">
        <v>135</v>
      </c>
      <c r="E27" s="433">
        <v>8</v>
      </c>
      <c r="F27" s="433">
        <v>1</v>
      </c>
      <c r="G27" s="433">
        <v>4</v>
      </c>
      <c r="H27" s="433">
        <v>3</v>
      </c>
      <c r="I27" s="433">
        <v>7</v>
      </c>
      <c r="J27" s="433">
        <v>1</v>
      </c>
      <c r="K27" s="433">
        <v>24</v>
      </c>
      <c r="L27" s="433">
        <v>1</v>
      </c>
      <c r="M27" s="433">
        <v>1</v>
      </c>
      <c r="N27" s="433">
        <v>1</v>
      </c>
      <c r="O27" s="433">
        <v>0</v>
      </c>
      <c r="P27" s="433">
        <v>1</v>
      </c>
      <c r="Q27" s="433">
        <v>1</v>
      </c>
      <c r="R27" s="433">
        <v>0</v>
      </c>
      <c r="S27" s="433">
        <v>0</v>
      </c>
      <c r="T27" s="433">
        <v>1</v>
      </c>
      <c r="U27" s="433">
        <v>0</v>
      </c>
      <c r="V27" s="433">
        <v>4</v>
      </c>
      <c r="W27" s="433">
        <v>3</v>
      </c>
      <c r="X27" s="433">
        <v>0</v>
      </c>
      <c r="Y27" s="433">
        <v>0</v>
      </c>
      <c r="Z27" s="433">
        <v>0</v>
      </c>
      <c r="AA27" s="433">
        <v>0</v>
      </c>
      <c r="AB27" s="433">
        <v>0</v>
      </c>
      <c r="AC27" s="433">
        <v>0</v>
      </c>
      <c r="AD27" s="433">
        <v>0</v>
      </c>
      <c r="AE27" s="433">
        <v>0</v>
      </c>
      <c r="AF27" s="433">
        <v>1</v>
      </c>
      <c r="AG27" s="433">
        <v>0</v>
      </c>
      <c r="AH27" s="433">
        <v>0</v>
      </c>
      <c r="AI27" s="433">
        <v>0</v>
      </c>
      <c r="AJ27" s="433">
        <v>0</v>
      </c>
      <c r="AK27" s="433">
        <v>0</v>
      </c>
    </row>
    <row r="28" spans="1:37" s="214" customFormat="1" ht="21.75" customHeight="1">
      <c r="A28" s="318" t="s">
        <v>651</v>
      </c>
      <c r="B28" s="324" t="s">
        <v>178</v>
      </c>
      <c r="C28" s="317" t="s">
        <v>282</v>
      </c>
      <c r="D28" s="427"/>
      <c r="E28" s="433">
        <v>12</v>
      </c>
      <c r="F28" s="433">
        <v>19</v>
      </c>
      <c r="G28" s="433">
        <v>6</v>
      </c>
      <c r="H28" s="433">
        <v>15</v>
      </c>
      <c r="I28" s="433">
        <v>24</v>
      </c>
      <c r="J28" s="433">
        <v>18</v>
      </c>
      <c r="K28" s="433">
        <v>94</v>
      </c>
      <c r="L28" s="433">
        <v>1</v>
      </c>
      <c r="M28" s="433">
        <v>1</v>
      </c>
      <c r="N28" s="433">
        <v>2</v>
      </c>
      <c r="O28" s="433">
        <v>0</v>
      </c>
      <c r="P28" s="433">
        <v>2</v>
      </c>
      <c r="Q28" s="433">
        <v>2</v>
      </c>
      <c r="R28" s="433">
        <v>0</v>
      </c>
      <c r="S28" s="433">
        <v>1</v>
      </c>
      <c r="T28" s="433">
        <v>1</v>
      </c>
      <c r="U28" s="433">
        <v>0</v>
      </c>
      <c r="V28" s="433">
        <v>5</v>
      </c>
      <c r="W28" s="433">
        <v>5</v>
      </c>
      <c r="X28" s="433">
        <v>0</v>
      </c>
      <c r="Y28" s="433">
        <v>0</v>
      </c>
      <c r="Z28" s="433">
        <v>0</v>
      </c>
      <c r="AA28" s="433">
        <v>1</v>
      </c>
      <c r="AB28" s="433">
        <v>0</v>
      </c>
      <c r="AC28" s="433">
        <v>0</v>
      </c>
      <c r="AD28" s="433">
        <v>0</v>
      </c>
      <c r="AE28" s="433">
        <v>0</v>
      </c>
      <c r="AF28" s="433">
        <v>0</v>
      </c>
      <c r="AG28" s="433">
        <v>1</v>
      </c>
      <c r="AH28" s="433">
        <v>0</v>
      </c>
      <c r="AI28" s="433">
        <v>1</v>
      </c>
      <c r="AJ28" s="433">
        <v>0</v>
      </c>
      <c r="AK28" s="433">
        <v>0</v>
      </c>
    </row>
    <row r="29" spans="1:37" s="214" customFormat="1" ht="21.75" customHeight="1">
      <c r="A29" s="318" t="s">
        <v>651</v>
      </c>
      <c r="B29" s="324" t="s">
        <v>179</v>
      </c>
      <c r="C29" s="317" t="s">
        <v>282</v>
      </c>
      <c r="D29" s="427"/>
      <c r="E29" s="433">
        <v>14</v>
      </c>
      <c r="F29" s="433">
        <v>17</v>
      </c>
      <c r="G29" s="433">
        <v>16</v>
      </c>
      <c r="H29" s="433">
        <v>12</v>
      </c>
      <c r="I29" s="433">
        <v>9</v>
      </c>
      <c r="J29" s="433">
        <v>11</v>
      </c>
      <c r="K29" s="433">
        <v>79</v>
      </c>
      <c r="L29" s="433">
        <v>1</v>
      </c>
      <c r="M29" s="433">
        <v>1</v>
      </c>
      <c r="N29" s="433">
        <v>1</v>
      </c>
      <c r="O29" s="433">
        <v>0</v>
      </c>
      <c r="P29" s="433">
        <v>0</v>
      </c>
      <c r="Q29" s="433">
        <v>0</v>
      </c>
      <c r="R29" s="433">
        <v>0</v>
      </c>
      <c r="S29" s="433">
        <v>0</v>
      </c>
      <c r="T29" s="433">
        <v>1</v>
      </c>
      <c r="U29" s="433">
        <v>0</v>
      </c>
      <c r="V29" s="433">
        <v>6</v>
      </c>
      <c r="W29" s="433">
        <v>2</v>
      </c>
      <c r="X29" s="433">
        <v>0</v>
      </c>
      <c r="Y29" s="433">
        <v>0</v>
      </c>
      <c r="Z29" s="433">
        <v>0</v>
      </c>
      <c r="AA29" s="433">
        <v>0</v>
      </c>
      <c r="AB29" s="433">
        <v>0</v>
      </c>
      <c r="AC29" s="433">
        <v>0</v>
      </c>
      <c r="AD29" s="433">
        <v>0</v>
      </c>
      <c r="AE29" s="433">
        <v>1</v>
      </c>
      <c r="AF29" s="433">
        <v>1</v>
      </c>
      <c r="AG29" s="433">
        <v>0</v>
      </c>
      <c r="AH29" s="433">
        <v>0</v>
      </c>
      <c r="AI29" s="433">
        <v>0</v>
      </c>
      <c r="AJ29" s="433">
        <v>0</v>
      </c>
      <c r="AK29" s="433">
        <v>0</v>
      </c>
    </row>
    <row r="30" spans="1:37" s="214" customFormat="1" ht="21.75" customHeight="1">
      <c r="A30" s="318" t="s">
        <v>651</v>
      </c>
      <c r="B30" s="325" t="s">
        <v>912</v>
      </c>
      <c r="C30" s="317" t="s">
        <v>647</v>
      </c>
      <c r="D30" s="427"/>
      <c r="E30" s="433">
        <v>31</v>
      </c>
      <c r="F30" s="433">
        <v>49</v>
      </c>
      <c r="G30" s="433">
        <v>29</v>
      </c>
      <c r="H30" s="433">
        <v>51</v>
      </c>
      <c r="I30" s="433">
        <v>28</v>
      </c>
      <c r="J30" s="433">
        <v>52</v>
      </c>
      <c r="K30" s="433">
        <v>240</v>
      </c>
      <c r="L30" s="433">
        <v>3</v>
      </c>
      <c r="M30" s="433">
        <v>3</v>
      </c>
      <c r="N30" s="433">
        <v>3</v>
      </c>
      <c r="O30" s="433">
        <v>0</v>
      </c>
      <c r="P30" s="433">
        <v>0</v>
      </c>
      <c r="Q30" s="433">
        <v>0</v>
      </c>
      <c r="R30" s="433">
        <v>0</v>
      </c>
      <c r="S30" s="433">
        <v>0</v>
      </c>
      <c r="T30" s="433">
        <v>1</v>
      </c>
      <c r="U30" s="433">
        <v>0</v>
      </c>
      <c r="V30" s="433">
        <v>8</v>
      </c>
      <c r="W30" s="433">
        <v>5</v>
      </c>
      <c r="X30" s="433">
        <v>0</v>
      </c>
      <c r="Y30" s="433">
        <v>0</v>
      </c>
      <c r="Z30" s="433">
        <v>0</v>
      </c>
      <c r="AA30" s="433">
        <v>1</v>
      </c>
      <c r="AB30" s="433">
        <v>0</v>
      </c>
      <c r="AC30" s="433">
        <v>0</v>
      </c>
      <c r="AD30" s="433">
        <v>0</v>
      </c>
      <c r="AE30" s="433">
        <v>1</v>
      </c>
      <c r="AF30" s="433">
        <v>1</v>
      </c>
      <c r="AG30" s="433">
        <v>0</v>
      </c>
      <c r="AH30" s="433">
        <v>1</v>
      </c>
      <c r="AI30" s="433">
        <v>0</v>
      </c>
      <c r="AJ30" s="433">
        <v>0</v>
      </c>
      <c r="AK30" s="433">
        <v>0</v>
      </c>
    </row>
    <row r="31" spans="1:37" s="314" customFormat="1" ht="21.75" customHeight="1">
      <c r="B31" s="327" t="s">
        <v>87</v>
      </c>
      <c r="C31" s="330"/>
      <c r="D31" s="428"/>
      <c r="E31" s="434">
        <v>1160</v>
      </c>
      <c r="F31" s="434">
        <v>1164</v>
      </c>
      <c r="G31" s="434">
        <v>1178</v>
      </c>
      <c r="H31" s="434">
        <v>1131</v>
      </c>
      <c r="I31" s="434">
        <v>1168</v>
      </c>
      <c r="J31" s="434">
        <v>1144</v>
      </c>
      <c r="K31" s="434">
        <v>6945</v>
      </c>
      <c r="L31" s="445">
        <v>83</v>
      </c>
      <c r="M31" s="445">
        <v>82</v>
      </c>
      <c r="N31" s="445">
        <v>89</v>
      </c>
      <c r="O31" s="445">
        <v>1</v>
      </c>
      <c r="P31" s="445">
        <v>82</v>
      </c>
      <c r="Q31" s="445">
        <v>42</v>
      </c>
      <c r="R31" s="445">
        <v>19</v>
      </c>
      <c r="S31" s="445">
        <v>2</v>
      </c>
      <c r="T31" s="445">
        <v>25</v>
      </c>
      <c r="U31" s="445">
        <v>2</v>
      </c>
      <c r="V31" s="445">
        <v>213</v>
      </c>
      <c r="W31" s="445">
        <v>172</v>
      </c>
      <c r="X31" s="445">
        <v>0</v>
      </c>
      <c r="Y31" s="445">
        <v>0</v>
      </c>
      <c r="Z31" s="445">
        <v>0</v>
      </c>
      <c r="AA31" s="445">
        <v>22</v>
      </c>
      <c r="AB31" s="445">
        <v>0</v>
      </c>
      <c r="AC31" s="445">
        <v>0</v>
      </c>
      <c r="AD31" s="445">
        <v>0</v>
      </c>
      <c r="AE31" s="445">
        <v>10</v>
      </c>
      <c r="AF31" s="445">
        <v>53</v>
      </c>
      <c r="AG31" s="445">
        <v>43</v>
      </c>
      <c r="AH31" s="445">
        <v>5</v>
      </c>
      <c r="AI31" s="445">
        <v>17</v>
      </c>
      <c r="AJ31" s="445">
        <v>0</v>
      </c>
      <c r="AK31" s="445">
        <v>2</v>
      </c>
    </row>
    <row r="32" spans="1:37" s="214" customFormat="1" ht="21.75" customHeight="1">
      <c r="A32" s="318" t="s">
        <v>362</v>
      </c>
      <c r="B32" s="324" t="s">
        <v>182</v>
      </c>
      <c r="C32" s="317" t="s">
        <v>282</v>
      </c>
      <c r="D32" s="427"/>
      <c r="E32" s="435">
        <v>21</v>
      </c>
      <c r="F32" s="435">
        <v>30</v>
      </c>
      <c r="G32" s="435">
        <v>40</v>
      </c>
      <c r="H32" s="435">
        <v>30</v>
      </c>
      <c r="I32" s="435">
        <v>38</v>
      </c>
      <c r="J32" s="435">
        <v>31</v>
      </c>
      <c r="K32" s="435">
        <v>190</v>
      </c>
      <c r="L32" s="433">
        <v>2</v>
      </c>
      <c r="M32" s="433">
        <v>2</v>
      </c>
      <c r="N32" s="433">
        <v>2</v>
      </c>
      <c r="O32" s="433">
        <v>0</v>
      </c>
      <c r="P32" s="433">
        <v>7</v>
      </c>
      <c r="Q32" s="433">
        <v>2</v>
      </c>
      <c r="R32" s="433">
        <v>1</v>
      </c>
      <c r="S32" s="433">
        <v>0</v>
      </c>
      <c r="T32" s="433">
        <v>2</v>
      </c>
      <c r="U32" s="433">
        <v>0</v>
      </c>
      <c r="V32" s="433">
        <v>10</v>
      </c>
      <c r="W32" s="433">
        <v>6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0</v>
      </c>
      <c r="AD32" s="433">
        <v>0</v>
      </c>
      <c r="AE32" s="433">
        <v>0</v>
      </c>
      <c r="AF32" s="433">
        <v>0</v>
      </c>
      <c r="AG32" s="433">
        <v>1</v>
      </c>
      <c r="AH32" s="433">
        <v>1</v>
      </c>
      <c r="AI32" s="433">
        <v>0</v>
      </c>
      <c r="AJ32" s="433">
        <v>0</v>
      </c>
      <c r="AK32" s="433">
        <v>0</v>
      </c>
    </row>
    <row r="33" spans="1:37" s="214" customFormat="1" ht="21.75" customHeight="1">
      <c r="A33" s="318" t="s">
        <v>362</v>
      </c>
      <c r="B33" s="324" t="s">
        <v>184</v>
      </c>
      <c r="C33" s="317" t="s">
        <v>282</v>
      </c>
      <c r="D33" s="427"/>
      <c r="E33" s="435">
        <v>47</v>
      </c>
      <c r="F33" s="435">
        <v>51</v>
      </c>
      <c r="G33" s="435">
        <v>38</v>
      </c>
      <c r="H33" s="435">
        <v>48</v>
      </c>
      <c r="I33" s="435">
        <v>31</v>
      </c>
      <c r="J33" s="435">
        <v>57</v>
      </c>
      <c r="K33" s="435">
        <v>272</v>
      </c>
      <c r="L33" s="433">
        <v>3</v>
      </c>
      <c r="M33" s="433">
        <v>3</v>
      </c>
      <c r="N33" s="433">
        <v>3</v>
      </c>
      <c r="O33" s="433">
        <v>0</v>
      </c>
      <c r="P33" s="433">
        <v>8</v>
      </c>
      <c r="Q33" s="433">
        <v>2</v>
      </c>
      <c r="R33" s="433">
        <v>1</v>
      </c>
      <c r="S33" s="433">
        <v>0</v>
      </c>
      <c r="T33" s="433">
        <v>1</v>
      </c>
      <c r="U33" s="433">
        <v>0</v>
      </c>
      <c r="V33" s="433">
        <v>12</v>
      </c>
      <c r="W33" s="433">
        <v>9</v>
      </c>
      <c r="X33" s="433">
        <v>0</v>
      </c>
      <c r="Y33" s="433">
        <v>0</v>
      </c>
      <c r="Z33" s="433">
        <v>0</v>
      </c>
      <c r="AA33" s="433">
        <v>1</v>
      </c>
      <c r="AB33" s="433">
        <v>0</v>
      </c>
      <c r="AC33" s="433">
        <v>0</v>
      </c>
      <c r="AD33" s="433">
        <v>0</v>
      </c>
      <c r="AE33" s="433">
        <v>0</v>
      </c>
      <c r="AF33" s="433">
        <v>1</v>
      </c>
      <c r="AG33" s="433">
        <v>0</v>
      </c>
      <c r="AH33" s="433">
        <v>1</v>
      </c>
      <c r="AI33" s="433">
        <v>1</v>
      </c>
      <c r="AJ33" s="433">
        <v>0</v>
      </c>
      <c r="AK33" s="433">
        <v>0</v>
      </c>
    </row>
    <row r="34" spans="1:37" s="214" customFormat="1" ht="21.75" customHeight="1">
      <c r="A34" s="318" t="s">
        <v>362</v>
      </c>
      <c r="B34" s="324" t="s">
        <v>187</v>
      </c>
      <c r="C34" s="317" t="s">
        <v>282</v>
      </c>
      <c r="D34" s="427"/>
      <c r="E34" s="435">
        <v>30</v>
      </c>
      <c r="F34" s="435">
        <v>25</v>
      </c>
      <c r="G34" s="435">
        <v>31</v>
      </c>
      <c r="H34" s="435">
        <v>27</v>
      </c>
      <c r="I34" s="435">
        <v>28</v>
      </c>
      <c r="J34" s="435">
        <v>41</v>
      </c>
      <c r="K34" s="435">
        <v>182</v>
      </c>
      <c r="L34" s="433">
        <v>2</v>
      </c>
      <c r="M34" s="433">
        <v>2</v>
      </c>
      <c r="N34" s="433">
        <v>2</v>
      </c>
      <c r="O34" s="433">
        <v>0</v>
      </c>
      <c r="P34" s="433">
        <v>3</v>
      </c>
      <c r="Q34" s="433">
        <v>2</v>
      </c>
      <c r="R34" s="433">
        <v>1</v>
      </c>
      <c r="S34" s="433">
        <v>0</v>
      </c>
      <c r="T34" s="433">
        <v>1</v>
      </c>
      <c r="U34" s="433">
        <v>0</v>
      </c>
      <c r="V34" s="433">
        <v>9</v>
      </c>
      <c r="W34" s="433">
        <v>5</v>
      </c>
      <c r="X34" s="433">
        <v>0</v>
      </c>
      <c r="Y34" s="433">
        <v>0</v>
      </c>
      <c r="Z34" s="433">
        <v>0</v>
      </c>
      <c r="AA34" s="433">
        <v>1</v>
      </c>
      <c r="AB34" s="433">
        <v>0</v>
      </c>
      <c r="AC34" s="433">
        <v>0</v>
      </c>
      <c r="AD34" s="433">
        <v>0</v>
      </c>
      <c r="AE34" s="433">
        <v>1</v>
      </c>
      <c r="AF34" s="433">
        <v>1</v>
      </c>
      <c r="AG34" s="433">
        <v>0</v>
      </c>
      <c r="AH34" s="433">
        <v>0</v>
      </c>
      <c r="AI34" s="433">
        <v>1</v>
      </c>
      <c r="AJ34" s="433">
        <v>0</v>
      </c>
      <c r="AK34" s="433">
        <v>0</v>
      </c>
    </row>
    <row r="35" spans="1:37" s="214" customFormat="1" ht="21.75" customHeight="1">
      <c r="A35" s="318" t="s">
        <v>362</v>
      </c>
      <c r="B35" s="324" t="s">
        <v>190</v>
      </c>
      <c r="C35" s="317" t="s">
        <v>282</v>
      </c>
      <c r="D35" s="427"/>
      <c r="E35" s="435">
        <v>26</v>
      </c>
      <c r="F35" s="435">
        <v>28</v>
      </c>
      <c r="G35" s="435">
        <v>37</v>
      </c>
      <c r="H35" s="435">
        <v>33</v>
      </c>
      <c r="I35" s="435">
        <v>32</v>
      </c>
      <c r="J35" s="435">
        <v>25</v>
      </c>
      <c r="K35" s="435">
        <v>181</v>
      </c>
      <c r="L35" s="433">
        <v>2</v>
      </c>
      <c r="M35" s="433">
        <v>2</v>
      </c>
      <c r="N35" s="433">
        <v>2</v>
      </c>
      <c r="O35" s="433">
        <v>0</v>
      </c>
      <c r="P35" s="433">
        <v>0</v>
      </c>
      <c r="Q35" s="433">
        <v>0</v>
      </c>
      <c r="R35" s="433">
        <v>1</v>
      </c>
      <c r="S35" s="433">
        <v>0</v>
      </c>
      <c r="T35" s="433">
        <v>0</v>
      </c>
      <c r="U35" s="433">
        <v>1</v>
      </c>
      <c r="V35" s="433">
        <v>7</v>
      </c>
      <c r="W35" s="433">
        <v>6</v>
      </c>
      <c r="X35" s="433">
        <v>0</v>
      </c>
      <c r="Y35" s="433">
        <v>0</v>
      </c>
      <c r="Z35" s="433">
        <v>0</v>
      </c>
      <c r="AA35" s="433">
        <v>1</v>
      </c>
      <c r="AB35" s="433">
        <v>0</v>
      </c>
      <c r="AC35" s="433">
        <v>0</v>
      </c>
      <c r="AD35" s="433">
        <v>0</v>
      </c>
      <c r="AE35" s="433">
        <v>0</v>
      </c>
      <c r="AF35" s="433">
        <v>0</v>
      </c>
      <c r="AG35" s="433">
        <v>1</v>
      </c>
      <c r="AH35" s="433">
        <v>1</v>
      </c>
      <c r="AI35" s="433">
        <v>0</v>
      </c>
      <c r="AJ35" s="433">
        <v>0</v>
      </c>
      <c r="AK35" s="433">
        <v>0</v>
      </c>
    </row>
    <row r="36" spans="1:37" s="214" customFormat="1" ht="21.75" customHeight="1">
      <c r="A36" s="318" t="s">
        <v>362</v>
      </c>
      <c r="B36" s="324" t="s">
        <v>193</v>
      </c>
      <c r="C36" s="317" t="s">
        <v>282</v>
      </c>
      <c r="D36" s="427"/>
      <c r="E36" s="435">
        <v>21</v>
      </c>
      <c r="F36" s="435">
        <v>12</v>
      </c>
      <c r="G36" s="435">
        <v>19</v>
      </c>
      <c r="H36" s="435">
        <v>14</v>
      </c>
      <c r="I36" s="435">
        <v>24</v>
      </c>
      <c r="J36" s="435">
        <v>9</v>
      </c>
      <c r="K36" s="435">
        <v>99</v>
      </c>
      <c r="L36" s="433">
        <v>1</v>
      </c>
      <c r="M36" s="433">
        <v>1</v>
      </c>
      <c r="N36" s="433">
        <v>1</v>
      </c>
      <c r="O36" s="433">
        <v>0</v>
      </c>
      <c r="P36" s="433">
        <v>2</v>
      </c>
      <c r="Q36" s="433">
        <v>1</v>
      </c>
      <c r="R36" s="433">
        <v>1</v>
      </c>
      <c r="S36" s="433">
        <v>0</v>
      </c>
      <c r="T36" s="433">
        <v>1</v>
      </c>
      <c r="U36" s="433">
        <v>0</v>
      </c>
      <c r="V36" s="433">
        <v>5</v>
      </c>
      <c r="W36" s="433">
        <v>5</v>
      </c>
      <c r="X36" s="433">
        <v>0</v>
      </c>
      <c r="Y36" s="433">
        <v>0</v>
      </c>
      <c r="Z36" s="433">
        <v>0</v>
      </c>
      <c r="AA36" s="433">
        <v>1</v>
      </c>
      <c r="AB36" s="433">
        <v>0</v>
      </c>
      <c r="AC36" s="433">
        <v>0</v>
      </c>
      <c r="AD36" s="433">
        <v>0</v>
      </c>
      <c r="AE36" s="433">
        <v>0</v>
      </c>
      <c r="AF36" s="433">
        <v>0</v>
      </c>
      <c r="AG36" s="433">
        <v>0</v>
      </c>
      <c r="AH36" s="433">
        <v>0</v>
      </c>
      <c r="AI36" s="433">
        <v>1</v>
      </c>
      <c r="AJ36" s="433">
        <v>0</v>
      </c>
      <c r="AK36" s="433">
        <v>0</v>
      </c>
    </row>
    <row r="37" spans="1:37" s="214" customFormat="1" ht="21.75" customHeight="1">
      <c r="A37" s="318" t="s">
        <v>362</v>
      </c>
      <c r="B37" s="324" t="s">
        <v>194</v>
      </c>
      <c r="C37" s="317" t="s">
        <v>282</v>
      </c>
      <c r="D37" s="427"/>
      <c r="E37" s="435">
        <v>19</v>
      </c>
      <c r="F37" s="435">
        <v>21</v>
      </c>
      <c r="G37" s="435">
        <v>24</v>
      </c>
      <c r="H37" s="435">
        <v>18</v>
      </c>
      <c r="I37" s="435">
        <v>31</v>
      </c>
      <c r="J37" s="435">
        <v>19</v>
      </c>
      <c r="K37" s="435">
        <v>132</v>
      </c>
      <c r="L37" s="433">
        <v>1</v>
      </c>
      <c r="M37" s="433">
        <v>1</v>
      </c>
      <c r="N37" s="433">
        <v>2</v>
      </c>
      <c r="O37" s="433">
        <v>0</v>
      </c>
      <c r="P37" s="433">
        <v>3</v>
      </c>
      <c r="Q37" s="433">
        <v>2</v>
      </c>
      <c r="R37" s="433">
        <v>1</v>
      </c>
      <c r="S37" s="433">
        <v>0</v>
      </c>
      <c r="T37" s="433">
        <v>1</v>
      </c>
      <c r="U37" s="433">
        <v>0</v>
      </c>
      <c r="V37" s="433">
        <v>6</v>
      </c>
      <c r="W37" s="433">
        <v>6</v>
      </c>
      <c r="X37" s="433">
        <v>0</v>
      </c>
      <c r="Y37" s="433">
        <v>0</v>
      </c>
      <c r="Z37" s="433">
        <v>0</v>
      </c>
      <c r="AA37" s="433">
        <v>1</v>
      </c>
      <c r="AB37" s="433">
        <v>0</v>
      </c>
      <c r="AC37" s="433">
        <v>0</v>
      </c>
      <c r="AD37" s="433">
        <v>0</v>
      </c>
      <c r="AE37" s="433">
        <v>0</v>
      </c>
      <c r="AF37" s="433">
        <v>0</v>
      </c>
      <c r="AG37" s="433">
        <v>0</v>
      </c>
      <c r="AH37" s="433">
        <v>0</v>
      </c>
      <c r="AI37" s="433">
        <v>1</v>
      </c>
      <c r="AJ37" s="433">
        <v>0</v>
      </c>
      <c r="AK37" s="433">
        <v>0</v>
      </c>
    </row>
    <row r="38" spans="1:37" s="314" customFormat="1" ht="21.75" customHeight="1">
      <c r="B38" s="327" t="s">
        <v>93</v>
      </c>
      <c r="C38" s="330"/>
      <c r="D38" s="428"/>
      <c r="E38" s="434">
        <v>164</v>
      </c>
      <c r="F38" s="434">
        <v>167</v>
      </c>
      <c r="G38" s="434">
        <v>189</v>
      </c>
      <c r="H38" s="434">
        <v>170</v>
      </c>
      <c r="I38" s="434">
        <v>184</v>
      </c>
      <c r="J38" s="434">
        <v>182</v>
      </c>
      <c r="K38" s="434">
        <v>1056</v>
      </c>
      <c r="L38" s="445">
        <v>11</v>
      </c>
      <c r="M38" s="445">
        <v>11</v>
      </c>
      <c r="N38" s="445">
        <v>12</v>
      </c>
      <c r="O38" s="445">
        <v>0</v>
      </c>
      <c r="P38" s="445">
        <v>23</v>
      </c>
      <c r="Q38" s="445">
        <v>9</v>
      </c>
      <c r="R38" s="445">
        <v>6</v>
      </c>
      <c r="S38" s="445">
        <v>0</v>
      </c>
      <c r="T38" s="445">
        <v>6</v>
      </c>
      <c r="U38" s="445">
        <v>1</v>
      </c>
      <c r="V38" s="445">
        <v>49</v>
      </c>
      <c r="W38" s="445">
        <v>37</v>
      </c>
      <c r="X38" s="445">
        <v>0</v>
      </c>
      <c r="Y38" s="445">
        <v>0</v>
      </c>
      <c r="Z38" s="445">
        <v>0</v>
      </c>
      <c r="AA38" s="445">
        <v>6</v>
      </c>
      <c r="AB38" s="445">
        <v>0</v>
      </c>
      <c r="AC38" s="445">
        <v>0</v>
      </c>
      <c r="AD38" s="445">
        <v>0</v>
      </c>
      <c r="AE38" s="445">
        <v>1</v>
      </c>
      <c r="AF38" s="445">
        <v>2</v>
      </c>
      <c r="AG38" s="445">
        <v>2</v>
      </c>
      <c r="AH38" s="445">
        <v>3</v>
      </c>
      <c r="AI38" s="445">
        <v>4</v>
      </c>
      <c r="AJ38" s="445">
        <v>0</v>
      </c>
      <c r="AK38" s="445">
        <v>0</v>
      </c>
    </row>
    <row r="39" spans="1:37" s="214" customFormat="1" ht="21.75" customHeight="1">
      <c r="A39" s="318" t="s">
        <v>654</v>
      </c>
      <c r="B39" s="324" t="s">
        <v>10</v>
      </c>
      <c r="C39" s="317" t="s">
        <v>282</v>
      </c>
      <c r="D39" s="427"/>
      <c r="E39" s="435">
        <v>48</v>
      </c>
      <c r="F39" s="435">
        <v>49</v>
      </c>
      <c r="G39" s="435">
        <v>53</v>
      </c>
      <c r="H39" s="435">
        <v>48</v>
      </c>
      <c r="I39" s="435">
        <v>64</v>
      </c>
      <c r="J39" s="435">
        <v>44</v>
      </c>
      <c r="K39" s="435">
        <v>306</v>
      </c>
      <c r="L39" s="433">
        <v>3</v>
      </c>
      <c r="M39" s="433">
        <v>4</v>
      </c>
      <c r="N39" s="433">
        <v>4</v>
      </c>
      <c r="O39" s="433">
        <v>0</v>
      </c>
      <c r="P39" s="433">
        <v>9</v>
      </c>
      <c r="Q39" s="433">
        <v>4</v>
      </c>
      <c r="R39" s="433">
        <v>1</v>
      </c>
      <c r="S39" s="433">
        <v>0</v>
      </c>
      <c r="T39" s="433">
        <v>1</v>
      </c>
      <c r="U39" s="433">
        <v>0</v>
      </c>
      <c r="V39" s="433">
        <v>14</v>
      </c>
      <c r="W39" s="433">
        <v>9</v>
      </c>
      <c r="X39" s="433">
        <v>0</v>
      </c>
      <c r="Y39" s="433">
        <v>0</v>
      </c>
      <c r="Z39" s="433">
        <v>0</v>
      </c>
      <c r="AA39" s="433">
        <v>1</v>
      </c>
      <c r="AB39" s="433">
        <v>0</v>
      </c>
      <c r="AC39" s="433">
        <v>0</v>
      </c>
      <c r="AD39" s="433">
        <v>0</v>
      </c>
      <c r="AE39" s="433">
        <v>2</v>
      </c>
      <c r="AF39" s="433">
        <v>1</v>
      </c>
      <c r="AG39" s="433">
        <v>0</v>
      </c>
      <c r="AH39" s="433">
        <v>1</v>
      </c>
      <c r="AI39" s="433">
        <v>0</v>
      </c>
      <c r="AJ39" s="433">
        <v>0</v>
      </c>
      <c r="AK39" s="433">
        <v>0</v>
      </c>
    </row>
    <row r="40" spans="1:37" s="214" customFormat="1" ht="21.75" customHeight="1">
      <c r="A40" s="318" t="s">
        <v>654</v>
      </c>
      <c r="B40" s="324" t="s">
        <v>196</v>
      </c>
      <c r="C40" s="317" t="s">
        <v>282</v>
      </c>
      <c r="D40" s="427"/>
      <c r="E40" s="435">
        <v>68</v>
      </c>
      <c r="F40" s="435">
        <v>83</v>
      </c>
      <c r="G40" s="435">
        <v>97</v>
      </c>
      <c r="H40" s="435">
        <v>68</v>
      </c>
      <c r="I40" s="435">
        <v>96</v>
      </c>
      <c r="J40" s="435">
        <v>94</v>
      </c>
      <c r="K40" s="435">
        <v>506</v>
      </c>
      <c r="L40" s="433">
        <v>5</v>
      </c>
      <c r="M40" s="433">
        <v>5</v>
      </c>
      <c r="N40" s="433">
        <v>6</v>
      </c>
      <c r="O40" s="433">
        <v>0</v>
      </c>
      <c r="P40" s="433">
        <v>19</v>
      </c>
      <c r="Q40" s="433">
        <v>5</v>
      </c>
      <c r="R40" s="433">
        <v>1</v>
      </c>
      <c r="S40" s="433">
        <v>0</v>
      </c>
      <c r="T40" s="433">
        <v>1</v>
      </c>
      <c r="U40" s="433">
        <v>0</v>
      </c>
      <c r="V40" s="433">
        <v>18</v>
      </c>
      <c r="W40" s="433">
        <v>15</v>
      </c>
      <c r="X40" s="433">
        <v>0</v>
      </c>
      <c r="Y40" s="433">
        <v>0</v>
      </c>
      <c r="Z40" s="433">
        <v>0</v>
      </c>
      <c r="AA40" s="433">
        <v>1</v>
      </c>
      <c r="AB40" s="433">
        <v>0</v>
      </c>
      <c r="AC40" s="433">
        <v>1</v>
      </c>
      <c r="AD40" s="433">
        <v>0</v>
      </c>
      <c r="AE40" s="433">
        <v>0</v>
      </c>
      <c r="AF40" s="433">
        <v>1</v>
      </c>
      <c r="AG40" s="433">
        <v>0</v>
      </c>
      <c r="AH40" s="433">
        <v>1</v>
      </c>
      <c r="AI40" s="433">
        <v>1</v>
      </c>
      <c r="AJ40" s="433">
        <v>0</v>
      </c>
      <c r="AK40" s="433">
        <v>0</v>
      </c>
    </row>
    <row r="41" spans="1:37" s="214" customFormat="1" ht="21.75" customHeight="1">
      <c r="A41" s="318" t="s">
        <v>654</v>
      </c>
      <c r="B41" s="324" t="s">
        <v>197</v>
      </c>
      <c r="C41" s="317" t="s">
        <v>282</v>
      </c>
      <c r="D41" s="427"/>
      <c r="E41" s="435">
        <v>23</v>
      </c>
      <c r="F41" s="435">
        <v>19</v>
      </c>
      <c r="G41" s="435">
        <v>13</v>
      </c>
      <c r="H41" s="435">
        <v>20</v>
      </c>
      <c r="I41" s="435">
        <v>26</v>
      </c>
      <c r="J41" s="435">
        <v>18</v>
      </c>
      <c r="K41" s="435">
        <v>119</v>
      </c>
      <c r="L41" s="433">
        <v>1</v>
      </c>
      <c r="M41" s="433">
        <v>1</v>
      </c>
      <c r="N41" s="433">
        <v>2</v>
      </c>
      <c r="O41" s="433">
        <v>0</v>
      </c>
      <c r="P41" s="433">
        <v>4</v>
      </c>
      <c r="Q41" s="433">
        <v>2</v>
      </c>
      <c r="R41" s="433">
        <v>1</v>
      </c>
      <c r="S41" s="433">
        <v>0</v>
      </c>
      <c r="T41" s="433">
        <v>1</v>
      </c>
      <c r="U41" s="433">
        <v>0</v>
      </c>
      <c r="V41" s="433">
        <v>7</v>
      </c>
      <c r="W41" s="433">
        <v>5</v>
      </c>
      <c r="X41" s="433">
        <v>0</v>
      </c>
      <c r="Y41" s="433">
        <v>0</v>
      </c>
      <c r="Z41" s="433">
        <v>0</v>
      </c>
      <c r="AA41" s="433">
        <v>1</v>
      </c>
      <c r="AB41" s="433">
        <v>0</v>
      </c>
      <c r="AC41" s="433">
        <v>0</v>
      </c>
      <c r="AD41" s="433">
        <v>0</v>
      </c>
      <c r="AE41" s="433">
        <v>0</v>
      </c>
      <c r="AF41" s="433">
        <v>0</v>
      </c>
      <c r="AG41" s="433">
        <v>0</v>
      </c>
      <c r="AH41" s="433">
        <v>0</v>
      </c>
      <c r="AI41" s="433">
        <v>1</v>
      </c>
      <c r="AJ41" s="433">
        <v>0</v>
      </c>
      <c r="AK41" s="433">
        <v>0</v>
      </c>
    </row>
    <row r="42" spans="1:37" s="214" customFormat="1" ht="21.75" customHeight="1">
      <c r="A42" s="318" t="s">
        <v>654</v>
      </c>
      <c r="B42" s="324" t="s">
        <v>204</v>
      </c>
      <c r="C42" s="317" t="s">
        <v>282</v>
      </c>
      <c r="D42" s="427"/>
      <c r="E42" s="435">
        <v>51</v>
      </c>
      <c r="F42" s="435">
        <v>49</v>
      </c>
      <c r="G42" s="435">
        <v>49</v>
      </c>
      <c r="H42" s="435">
        <v>43</v>
      </c>
      <c r="I42" s="435">
        <v>46</v>
      </c>
      <c r="J42" s="435">
        <v>37</v>
      </c>
      <c r="K42" s="435">
        <v>275</v>
      </c>
      <c r="L42" s="433">
        <v>3</v>
      </c>
      <c r="M42" s="433">
        <v>3</v>
      </c>
      <c r="N42" s="433">
        <v>3</v>
      </c>
      <c r="O42" s="433">
        <v>0</v>
      </c>
      <c r="P42" s="433">
        <v>8</v>
      </c>
      <c r="Q42" s="433">
        <v>3</v>
      </c>
      <c r="R42" s="433">
        <v>1</v>
      </c>
      <c r="S42" s="433">
        <v>0</v>
      </c>
      <c r="T42" s="433">
        <v>1</v>
      </c>
      <c r="U42" s="433">
        <v>0</v>
      </c>
      <c r="V42" s="433">
        <v>11</v>
      </c>
      <c r="W42" s="433">
        <v>9</v>
      </c>
      <c r="X42" s="433">
        <v>0</v>
      </c>
      <c r="Y42" s="433">
        <v>0</v>
      </c>
      <c r="Z42" s="433">
        <v>0</v>
      </c>
      <c r="AA42" s="433">
        <v>1</v>
      </c>
      <c r="AB42" s="433">
        <v>0</v>
      </c>
      <c r="AC42" s="433">
        <v>0</v>
      </c>
      <c r="AD42" s="433">
        <v>0</v>
      </c>
      <c r="AE42" s="433">
        <v>0</v>
      </c>
      <c r="AF42" s="433">
        <v>0</v>
      </c>
      <c r="AG42" s="433">
        <v>0</v>
      </c>
      <c r="AH42" s="433">
        <v>1</v>
      </c>
      <c r="AI42" s="433">
        <v>0</v>
      </c>
      <c r="AJ42" s="433">
        <v>0</v>
      </c>
      <c r="AK42" s="433">
        <v>1</v>
      </c>
    </row>
    <row r="43" spans="1:37" s="214" customFormat="1" ht="21.75" customHeight="1">
      <c r="A43" s="318" t="s">
        <v>654</v>
      </c>
      <c r="B43" s="324" t="s">
        <v>761</v>
      </c>
      <c r="C43" s="317" t="s">
        <v>282</v>
      </c>
      <c r="D43" s="427"/>
      <c r="E43" s="435">
        <v>64</v>
      </c>
      <c r="F43" s="435">
        <v>57</v>
      </c>
      <c r="G43" s="435">
        <v>58</v>
      </c>
      <c r="H43" s="435">
        <v>46</v>
      </c>
      <c r="I43" s="435">
        <v>70</v>
      </c>
      <c r="J43" s="435">
        <v>59</v>
      </c>
      <c r="K43" s="435">
        <v>354</v>
      </c>
      <c r="L43" s="433">
        <v>4</v>
      </c>
      <c r="M43" s="433">
        <v>4</v>
      </c>
      <c r="N43" s="433">
        <v>5</v>
      </c>
      <c r="O43" s="433">
        <v>0</v>
      </c>
      <c r="P43" s="433">
        <v>15</v>
      </c>
      <c r="Q43" s="433">
        <v>3</v>
      </c>
      <c r="R43" s="433">
        <v>1</v>
      </c>
      <c r="S43" s="433">
        <v>0</v>
      </c>
      <c r="T43" s="433">
        <v>1</v>
      </c>
      <c r="U43" s="433">
        <v>0</v>
      </c>
      <c r="V43" s="433">
        <v>16</v>
      </c>
      <c r="W43" s="433">
        <v>8</v>
      </c>
      <c r="X43" s="433">
        <v>0</v>
      </c>
      <c r="Y43" s="433">
        <v>0</v>
      </c>
      <c r="Z43" s="433">
        <v>0</v>
      </c>
      <c r="AA43" s="433">
        <v>1</v>
      </c>
      <c r="AB43" s="433">
        <v>0</v>
      </c>
      <c r="AC43" s="433">
        <v>1</v>
      </c>
      <c r="AD43" s="433">
        <v>0</v>
      </c>
      <c r="AE43" s="433">
        <v>0</v>
      </c>
      <c r="AF43" s="433">
        <v>0</v>
      </c>
      <c r="AG43" s="433">
        <v>2</v>
      </c>
      <c r="AH43" s="433">
        <v>1</v>
      </c>
      <c r="AI43" s="433">
        <v>0</v>
      </c>
      <c r="AJ43" s="433">
        <v>0</v>
      </c>
      <c r="AK43" s="433">
        <v>0</v>
      </c>
    </row>
    <row r="44" spans="1:37" s="214" customFormat="1" ht="21.75" customHeight="1">
      <c r="A44" s="318" t="s">
        <v>654</v>
      </c>
      <c r="B44" s="324" t="s">
        <v>206</v>
      </c>
      <c r="C44" s="317" t="s">
        <v>282</v>
      </c>
      <c r="D44" s="427"/>
      <c r="E44" s="435">
        <v>51</v>
      </c>
      <c r="F44" s="435">
        <v>51</v>
      </c>
      <c r="G44" s="435">
        <v>55</v>
      </c>
      <c r="H44" s="435">
        <v>43</v>
      </c>
      <c r="I44" s="435">
        <v>49</v>
      </c>
      <c r="J44" s="435">
        <v>51</v>
      </c>
      <c r="K44" s="435">
        <v>300</v>
      </c>
      <c r="L44" s="433">
        <v>4</v>
      </c>
      <c r="M44" s="433">
        <v>3</v>
      </c>
      <c r="N44" s="433">
        <v>3</v>
      </c>
      <c r="O44" s="433">
        <v>0</v>
      </c>
      <c r="P44" s="433">
        <v>10</v>
      </c>
      <c r="Q44" s="433">
        <v>3</v>
      </c>
      <c r="R44" s="433">
        <v>0</v>
      </c>
      <c r="S44" s="433">
        <v>1</v>
      </c>
      <c r="T44" s="433">
        <v>1</v>
      </c>
      <c r="U44" s="433">
        <v>0</v>
      </c>
      <c r="V44" s="433">
        <v>14</v>
      </c>
      <c r="W44" s="433">
        <v>7</v>
      </c>
      <c r="X44" s="433">
        <v>0</v>
      </c>
      <c r="Y44" s="433">
        <v>0</v>
      </c>
      <c r="Z44" s="433">
        <v>0</v>
      </c>
      <c r="AA44" s="433">
        <v>1</v>
      </c>
      <c r="AB44" s="433">
        <v>0</v>
      </c>
      <c r="AC44" s="433">
        <v>0</v>
      </c>
      <c r="AD44" s="433">
        <v>0</v>
      </c>
      <c r="AE44" s="433">
        <v>0</v>
      </c>
      <c r="AF44" s="433">
        <v>0</v>
      </c>
      <c r="AG44" s="433">
        <v>0</v>
      </c>
      <c r="AH44" s="433">
        <v>1</v>
      </c>
      <c r="AI44" s="433">
        <v>0</v>
      </c>
      <c r="AJ44" s="433">
        <v>0</v>
      </c>
      <c r="AK44" s="433">
        <v>0</v>
      </c>
    </row>
    <row r="45" spans="1:37" s="214" customFormat="1" ht="21.75" customHeight="1">
      <c r="A45" s="318" t="s">
        <v>654</v>
      </c>
      <c r="B45" s="325" t="s">
        <v>212</v>
      </c>
      <c r="C45" s="317" t="s">
        <v>647</v>
      </c>
      <c r="D45" s="427"/>
      <c r="E45" s="435">
        <v>14</v>
      </c>
      <c r="F45" s="435">
        <v>16</v>
      </c>
      <c r="G45" s="435">
        <v>11</v>
      </c>
      <c r="H45" s="435">
        <v>20</v>
      </c>
      <c r="I45" s="435">
        <v>19</v>
      </c>
      <c r="J45" s="435">
        <v>15</v>
      </c>
      <c r="K45" s="435">
        <v>95</v>
      </c>
      <c r="L45" s="433">
        <v>2</v>
      </c>
      <c r="M45" s="433">
        <v>1</v>
      </c>
      <c r="N45" s="433">
        <v>2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1</v>
      </c>
      <c r="U45" s="433">
        <v>0</v>
      </c>
      <c r="V45" s="433">
        <v>5</v>
      </c>
      <c r="W45" s="433">
        <v>4</v>
      </c>
      <c r="X45" s="433">
        <v>0</v>
      </c>
      <c r="Y45" s="433">
        <v>0</v>
      </c>
      <c r="Z45" s="433">
        <v>0</v>
      </c>
      <c r="AA45" s="433">
        <v>1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1</v>
      </c>
      <c r="AJ45" s="433">
        <v>0</v>
      </c>
      <c r="AK45" s="433">
        <v>0</v>
      </c>
    </row>
    <row r="46" spans="1:37" s="314" customFormat="1" ht="21.75" customHeight="1">
      <c r="B46" s="327" t="s">
        <v>788</v>
      </c>
      <c r="C46" s="330"/>
      <c r="D46" s="428"/>
      <c r="E46" s="434">
        <v>319</v>
      </c>
      <c r="F46" s="434">
        <v>324</v>
      </c>
      <c r="G46" s="434">
        <v>336</v>
      </c>
      <c r="H46" s="434">
        <v>288</v>
      </c>
      <c r="I46" s="434">
        <v>370</v>
      </c>
      <c r="J46" s="434">
        <v>318</v>
      </c>
      <c r="K46" s="434">
        <v>1955</v>
      </c>
      <c r="L46" s="445">
        <v>22</v>
      </c>
      <c r="M46" s="445">
        <v>21</v>
      </c>
      <c r="N46" s="445">
        <v>25</v>
      </c>
      <c r="O46" s="445">
        <v>0</v>
      </c>
      <c r="P46" s="445">
        <v>65</v>
      </c>
      <c r="Q46" s="445">
        <v>20</v>
      </c>
      <c r="R46" s="445">
        <v>5</v>
      </c>
      <c r="S46" s="445">
        <v>1</v>
      </c>
      <c r="T46" s="445">
        <v>7</v>
      </c>
      <c r="U46" s="445">
        <v>0</v>
      </c>
      <c r="V46" s="445">
        <v>85</v>
      </c>
      <c r="W46" s="445">
        <v>57</v>
      </c>
      <c r="X46" s="445">
        <v>0</v>
      </c>
      <c r="Y46" s="445">
        <v>0</v>
      </c>
      <c r="Z46" s="445">
        <v>0</v>
      </c>
      <c r="AA46" s="445">
        <v>7</v>
      </c>
      <c r="AB46" s="445">
        <v>0</v>
      </c>
      <c r="AC46" s="445">
        <v>2</v>
      </c>
      <c r="AD46" s="445">
        <v>0</v>
      </c>
      <c r="AE46" s="445">
        <v>2</v>
      </c>
      <c r="AF46" s="445">
        <v>2</v>
      </c>
      <c r="AG46" s="445">
        <v>2</v>
      </c>
      <c r="AH46" s="445">
        <v>5</v>
      </c>
      <c r="AI46" s="445">
        <v>3</v>
      </c>
      <c r="AJ46" s="445">
        <v>0</v>
      </c>
      <c r="AK46" s="445">
        <v>1</v>
      </c>
    </row>
    <row r="47" spans="1:37" s="214" customFormat="1" ht="21.75" customHeight="1">
      <c r="A47" s="318" t="s">
        <v>655</v>
      </c>
      <c r="B47" s="324" t="s">
        <v>220</v>
      </c>
      <c r="C47" s="317" t="s">
        <v>282</v>
      </c>
      <c r="D47" s="427"/>
      <c r="E47" s="435">
        <v>81</v>
      </c>
      <c r="F47" s="435">
        <v>67</v>
      </c>
      <c r="G47" s="435">
        <v>103</v>
      </c>
      <c r="H47" s="435">
        <v>71</v>
      </c>
      <c r="I47" s="435">
        <v>82</v>
      </c>
      <c r="J47" s="435">
        <v>83</v>
      </c>
      <c r="K47" s="435">
        <v>487</v>
      </c>
      <c r="L47" s="433">
        <v>5</v>
      </c>
      <c r="M47" s="433">
        <v>6</v>
      </c>
      <c r="N47" s="433">
        <v>5</v>
      </c>
      <c r="O47" s="433">
        <v>0</v>
      </c>
      <c r="P47" s="433">
        <v>12</v>
      </c>
      <c r="Q47" s="433">
        <v>4</v>
      </c>
      <c r="R47" s="433">
        <v>1</v>
      </c>
      <c r="S47" s="433">
        <v>0</v>
      </c>
      <c r="T47" s="433">
        <v>1</v>
      </c>
      <c r="U47" s="433">
        <v>0</v>
      </c>
      <c r="V47" s="433">
        <v>16</v>
      </c>
      <c r="W47" s="433">
        <v>13</v>
      </c>
      <c r="X47" s="433">
        <v>0</v>
      </c>
      <c r="Y47" s="433">
        <v>0</v>
      </c>
      <c r="Z47" s="433">
        <v>0</v>
      </c>
      <c r="AA47" s="433">
        <v>1</v>
      </c>
      <c r="AB47" s="433">
        <v>0</v>
      </c>
      <c r="AC47" s="433">
        <v>1</v>
      </c>
      <c r="AD47" s="433">
        <v>0</v>
      </c>
      <c r="AE47" s="433">
        <v>1</v>
      </c>
      <c r="AF47" s="433">
        <v>2</v>
      </c>
      <c r="AG47" s="433">
        <v>3</v>
      </c>
      <c r="AH47" s="433">
        <v>1</v>
      </c>
      <c r="AI47" s="433">
        <v>1</v>
      </c>
      <c r="AJ47" s="433">
        <v>0</v>
      </c>
      <c r="AK47" s="433">
        <v>0</v>
      </c>
    </row>
    <row r="48" spans="1:37" s="214" customFormat="1" ht="21.75" customHeight="1">
      <c r="A48" s="318" t="s">
        <v>655</v>
      </c>
      <c r="B48" s="324" t="s">
        <v>221</v>
      </c>
      <c r="C48" s="317" t="s">
        <v>282</v>
      </c>
      <c r="D48" s="427"/>
      <c r="E48" s="435">
        <v>9</v>
      </c>
      <c r="F48" s="435">
        <v>5</v>
      </c>
      <c r="G48" s="435">
        <v>6</v>
      </c>
      <c r="H48" s="435">
        <v>12</v>
      </c>
      <c r="I48" s="435">
        <v>11</v>
      </c>
      <c r="J48" s="435">
        <v>12</v>
      </c>
      <c r="K48" s="435">
        <v>55</v>
      </c>
      <c r="L48" s="433">
        <v>1</v>
      </c>
      <c r="M48" s="433">
        <v>1</v>
      </c>
      <c r="N48" s="433">
        <v>1</v>
      </c>
      <c r="O48" s="433">
        <v>0</v>
      </c>
      <c r="P48" s="433">
        <v>3</v>
      </c>
      <c r="Q48" s="433">
        <v>1</v>
      </c>
      <c r="R48" s="433">
        <v>1</v>
      </c>
      <c r="S48" s="433">
        <v>0</v>
      </c>
      <c r="T48" s="433">
        <v>1</v>
      </c>
      <c r="U48" s="433">
        <v>0</v>
      </c>
      <c r="V48" s="433">
        <v>4</v>
      </c>
      <c r="W48" s="433">
        <v>4</v>
      </c>
      <c r="X48" s="433">
        <v>0</v>
      </c>
      <c r="Y48" s="433">
        <v>0</v>
      </c>
      <c r="Z48" s="433">
        <v>0</v>
      </c>
      <c r="AA48" s="433">
        <v>1</v>
      </c>
      <c r="AB48" s="433">
        <v>0</v>
      </c>
      <c r="AC48" s="433">
        <v>0</v>
      </c>
      <c r="AD48" s="433">
        <v>0</v>
      </c>
      <c r="AE48" s="433">
        <v>1</v>
      </c>
      <c r="AF48" s="433">
        <v>0</v>
      </c>
      <c r="AG48" s="433">
        <v>0</v>
      </c>
      <c r="AH48" s="433">
        <v>0</v>
      </c>
      <c r="AI48" s="433">
        <v>1</v>
      </c>
      <c r="AJ48" s="433">
        <v>0</v>
      </c>
      <c r="AK48" s="433">
        <v>0</v>
      </c>
    </row>
    <row r="49" spans="1:37" s="214" customFormat="1" ht="21.75" customHeight="1">
      <c r="A49" s="318" t="s">
        <v>655</v>
      </c>
      <c r="B49" s="324" t="s">
        <v>223</v>
      </c>
      <c r="C49" s="317" t="s">
        <v>282</v>
      </c>
      <c r="D49" s="427"/>
      <c r="E49" s="435">
        <v>9</v>
      </c>
      <c r="F49" s="435">
        <v>12</v>
      </c>
      <c r="G49" s="435">
        <v>10</v>
      </c>
      <c r="H49" s="435">
        <v>7</v>
      </c>
      <c r="I49" s="435">
        <v>16</v>
      </c>
      <c r="J49" s="435">
        <v>6</v>
      </c>
      <c r="K49" s="435">
        <v>60</v>
      </c>
      <c r="L49" s="433">
        <v>1</v>
      </c>
      <c r="M49" s="433">
        <v>1</v>
      </c>
      <c r="N49" s="433">
        <v>1</v>
      </c>
      <c r="O49" s="433">
        <v>0</v>
      </c>
      <c r="P49" s="433">
        <v>3</v>
      </c>
      <c r="Q49" s="433">
        <v>1</v>
      </c>
      <c r="R49" s="433">
        <v>1</v>
      </c>
      <c r="S49" s="433">
        <v>0</v>
      </c>
      <c r="T49" s="433">
        <v>1</v>
      </c>
      <c r="U49" s="433">
        <v>0</v>
      </c>
      <c r="V49" s="433">
        <v>3</v>
      </c>
      <c r="W49" s="433">
        <v>5</v>
      </c>
      <c r="X49" s="433">
        <v>0</v>
      </c>
      <c r="Y49" s="433">
        <v>0</v>
      </c>
      <c r="Z49" s="433">
        <v>0</v>
      </c>
      <c r="AA49" s="433">
        <v>1</v>
      </c>
      <c r="AB49" s="433">
        <v>0</v>
      </c>
      <c r="AC49" s="433">
        <v>0</v>
      </c>
      <c r="AD49" s="433">
        <v>0</v>
      </c>
      <c r="AE49" s="433">
        <v>0</v>
      </c>
      <c r="AF49" s="433">
        <v>0</v>
      </c>
      <c r="AG49" s="433">
        <v>0</v>
      </c>
      <c r="AH49" s="433">
        <v>0</v>
      </c>
      <c r="AI49" s="433">
        <v>1</v>
      </c>
      <c r="AJ49" s="433">
        <v>0</v>
      </c>
      <c r="AK49" s="433">
        <v>0</v>
      </c>
    </row>
    <row r="50" spans="1:37" s="214" customFormat="1" ht="21.75" customHeight="1">
      <c r="A50" s="318" t="s">
        <v>655</v>
      </c>
      <c r="B50" s="324" t="s">
        <v>224</v>
      </c>
      <c r="C50" s="317" t="s">
        <v>282</v>
      </c>
      <c r="D50" s="427"/>
      <c r="E50" s="435">
        <v>6</v>
      </c>
      <c r="F50" s="435">
        <v>8</v>
      </c>
      <c r="G50" s="435">
        <v>7</v>
      </c>
      <c r="H50" s="435">
        <v>4</v>
      </c>
      <c r="I50" s="435">
        <v>10</v>
      </c>
      <c r="J50" s="435">
        <v>7</v>
      </c>
      <c r="K50" s="435">
        <v>42</v>
      </c>
      <c r="L50" s="433">
        <v>1</v>
      </c>
      <c r="M50" s="433">
        <v>1</v>
      </c>
      <c r="N50" s="433">
        <v>1</v>
      </c>
      <c r="O50" s="433">
        <v>0</v>
      </c>
      <c r="P50" s="433">
        <v>1</v>
      </c>
      <c r="Q50" s="433">
        <v>1</v>
      </c>
      <c r="R50" s="433">
        <v>0</v>
      </c>
      <c r="S50" s="433">
        <v>1</v>
      </c>
      <c r="T50" s="433">
        <v>1</v>
      </c>
      <c r="U50" s="433">
        <v>0</v>
      </c>
      <c r="V50" s="433">
        <v>3</v>
      </c>
      <c r="W50" s="433">
        <v>6</v>
      </c>
      <c r="X50" s="433">
        <v>0</v>
      </c>
      <c r="Y50" s="433">
        <v>0</v>
      </c>
      <c r="Z50" s="433">
        <v>0</v>
      </c>
      <c r="AA50" s="433">
        <v>1</v>
      </c>
      <c r="AB50" s="433">
        <v>0</v>
      </c>
      <c r="AC50" s="433">
        <v>0</v>
      </c>
      <c r="AD50" s="433">
        <v>0</v>
      </c>
      <c r="AE50" s="433">
        <v>0</v>
      </c>
      <c r="AF50" s="433">
        <v>0</v>
      </c>
      <c r="AG50" s="433">
        <v>0</v>
      </c>
      <c r="AH50" s="433">
        <v>1</v>
      </c>
      <c r="AI50" s="433">
        <v>0</v>
      </c>
      <c r="AJ50" s="433">
        <v>0</v>
      </c>
      <c r="AK50" s="433">
        <v>0</v>
      </c>
    </row>
    <row r="51" spans="1:37" s="214" customFormat="1" ht="21.75" customHeight="1">
      <c r="A51" s="318" t="s">
        <v>655</v>
      </c>
      <c r="B51" s="324" t="s">
        <v>227</v>
      </c>
      <c r="C51" s="317" t="s">
        <v>282</v>
      </c>
      <c r="D51" s="427"/>
      <c r="E51" s="435">
        <v>65</v>
      </c>
      <c r="F51" s="435">
        <v>67</v>
      </c>
      <c r="G51" s="435">
        <v>65</v>
      </c>
      <c r="H51" s="435">
        <v>51</v>
      </c>
      <c r="I51" s="435">
        <v>58</v>
      </c>
      <c r="J51" s="435">
        <v>54</v>
      </c>
      <c r="K51" s="435">
        <v>360</v>
      </c>
      <c r="L51" s="433">
        <v>5</v>
      </c>
      <c r="M51" s="433">
        <v>4</v>
      </c>
      <c r="N51" s="433">
        <v>4</v>
      </c>
      <c r="O51" s="433">
        <v>0</v>
      </c>
      <c r="P51" s="433">
        <v>3</v>
      </c>
      <c r="Q51" s="433">
        <v>2</v>
      </c>
      <c r="R51" s="433">
        <v>0</v>
      </c>
      <c r="S51" s="433">
        <v>1</v>
      </c>
      <c r="T51" s="433">
        <v>2</v>
      </c>
      <c r="U51" s="433">
        <v>0</v>
      </c>
      <c r="V51" s="433">
        <v>11</v>
      </c>
      <c r="W51" s="433">
        <v>11</v>
      </c>
      <c r="X51" s="433">
        <v>0</v>
      </c>
      <c r="Y51" s="433">
        <v>0</v>
      </c>
      <c r="Z51" s="433">
        <v>0</v>
      </c>
      <c r="AA51" s="433">
        <v>1</v>
      </c>
      <c r="AB51" s="433">
        <v>0</v>
      </c>
      <c r="AC51" s="433">
        <v>0</v>
      </c>
      <c r="AD51" s="433">
        <v>0</v>
      </c>
      <c r="AE51" s="433">
        <v>0</v>
      </c>
      <c r="AF51" s="433">
        <v>2</v>
      </c>
      <c r="AG51" s="433">
        <v>1</v>
      </c>
      <c r="AH51" s="433">
        <v>0</v>
      </c>
      <c r="AI51" s="433">
        <v>1</v>
      </c>
      <c r="AJ51" s="433">
        <v>0</v>
      </c>
      <c r="AK51" s="433">
        <v>0</v>
      </c>
    </row>
    <row r="52" spans="1:37" s="214" customFormat="1" ht="21.75" customHeight="1">
      <c r="A52" s="318" t="s">
        <v>655</v>
      </c>
      <c r="B52" s="325" t="s">
        <v>229</v>
      </c>
      <c r="C52" s="317" t="s">
        <v>647</v>
      </c>
      <c r="D52" s="427"/>
      <c r="E52" s="435">
        <v>18</v>
      </c>
      <c r="F52" s="435">
        <v>26</v>
      </c>
      <c r="G52" s="435">
        <v>16</v>
      </c>
      <c r="H52" s="435">
        <v>34</v>
      </c>
      <c r="I52" s="435">
        <v>14</v>
      </c>
      <c r="J52" s="435">
        <v>27</v>
      </c>
      <c r="K52" s="435">
        <v>135</v>
      </c>
      <c r="L52" s="433">
        <v>2</v>
      </c>
      <c r="M52" s="433">
        <v>2</v>
      </c>
      <c r="N52" s="433">
        <v>2</v>
      </c>
      <c r="O52" s="433">
        <v>0</v>
      </c>
      <c r="P52" s="433">
        <v>0</v>
      </c>
      <c r="Q52" s="433">
        <v>0</v>
      </c>
      <c r="R52" s="433">
        <v>0</v>
      </c>
      <c r="S52" s="433">
        <v>0</v>
      </c>
      <c r="T52" s="433">
        <v>1</v>
      </c>
      <c r="U52" s="433">
        <v>0</v>
      </c>
      <c r="V52" s="433">
        <v>7</v>
      </c>
      <c r="W52" s="433">
        <v>4</v>
      </c>
      <c r="X52" s="433">
        <v>0</v>
      </c>
      <c r="Y52" s="433">
        <v>0</v>
      </c>
      <c r="Z52" s="433">
        <v>0</v>
      </c>
      <c r="AA52" s="433">
        <v>1</v>
      </c>
      <c r="AB52" s="433">
        <v>0</v>
      </c>
      <c r="AC52" s="433">
        <v>0</v>
      </c>
      <c r="AD52" s="433">
        <v>0</v>
      </c>
      <c r="AE52" s="433">
        <v>0</v>
      </c>
      <c r="AF52" s="433">
        <v>0</v>
      </c>
      <c r="AG52" s="433">
        <v>2</v>
      </c>
      <c r="AH52" s="433">
        <v>1</v>
      </c>
      <c r="AI52" s="433">
        <v>0</v>
      </c>
      <c r="AJ52" s="433">
        <v>0</v>
      </c>
      <c r="AK52" s="433">
        <v>0</v>
      </c>
    </row>
    <row r="53" spans="1:37" s="214" customFormat="1" ht="21.75" customHeight="1">
      <c r="A53" s="318" t="s">
        <v>655</v>
      </c>
      <c r="B53" s="324" t="s">
        <v>428</v>
      </c>
      <c r="C53" s="317" t="s">
        <v>282</v>
      </c>
      <c r="D53" s="427"/>
      <c r="E53" s="435">
        <v>29</v>
      </c>
      <c r="F53" s="435">
        <v>15</v>
      </c>
      <c r="G53" s="435">
        <v>31</v>
      </c>
      <c r="H53" s="435">
        <v>16</v>
      </c>
      <c r="I53" s="435">
        <v>26</v>
      </c>
      <c r="J53" s="435">
        <v>27</v>
      </c>
      <c r="K53" s="435">
        <v>144</v>
      </c>
      <c r="L53" s="433">
        <v>2</v>
      </c>
      <c r="M53" s="433">
        <v>2</v>
      </c>
      <c r="N53" s="433">
        <v>2</v>
      </c>
      <c r="O53" s="433">
        <v>0</v>
      </c>
      <c r="P53" s="433">
        <v>8</v>
      </c>
      <c r="Q53" s="433">
        <v>2</v>
      </c>
      <c r="R53" s="433">
        <v>1</v>
      </c>
      <c r="S53" s="433">
        <v>0</v>
      </c>
      <c r="T53" s="433">
        <v>0</v>
      </c>
      <c r="U53" s="433">
        <v>1</v>
      </c>
      <c r="V53" s="433">
        <v>8</v>
      </c>
      <c r="W53" s="433">
        <v>8</v>
      </c>
      <c r="X53" s="433">
        <v>0</v>
      </c>
      <c r="Y53" s="433">
        <v>0</v>
      </c>
      <c r="Z53" s="433">
        <v>0</v>
      </c>
      <c r="AA53" s="433">
        <v>1</v>
      </c>
      <c r="AB53" s="433">
        <v>0</v>
      </c>
      <c r="AC53" s="433">
        <v>0</v>
      </c>
      <c r="AD53" s="433">
        <v>0</v>
      </c>
      <c r="AE53" s="433">
        <v>0</v>
      </c>
      <c r="AF53" s="433">
        <v>1</v>
      </c>
      <c r="AG53" s="433">
        <v>1</v>
      </c>
      <c r="AH53" s="433">
        <v>1</v>
      </c>
      <c r="AI53" s="433">
        <v>0</v>
      </c>
      <c r="AJ53" s="433">
        <v>0</v>
      </c>
      <c r="AK53" s="433">
        <v>0</v>
      </c>
    </row>
    <row r="54" spans="1:37" s="214" customFormat="1" ht="21.75" customHeight="1">
      <c r="A54" s="318" t="s">
        <v>655</v>
      </c>
      <c r="B54" s="324" t="s">
        <v>235</v>
      </c>
      <c r="C54" s="317" t="s">
        <v>282</v>
      </c>
      <c r="D54" s="427"/>
      <c r="E54" s="435">
        <v>26</v>
      </c>
      <c r="F54" s="435">
        <v>26</v>
      </c>
      <c r="G54" s="435">
        <v>34</v>
      </c>
      <c r="H54" s="435">
        <v>30</v>
      </c>
      <c r="I54" s="435">
        <v>27</v>
      </c>
      <c r="J54" s="435">
        <v>28</v>
      </c>
      <c r="K54" s="435">
        <v>171</v>
      </c>
      <c r="L54" s="433">
        <v>2</v>
      </c>
      <c r="M54" s="433">
        <v>2</v>
      </c>
      <c r="N54" s="433">
        <v>2</v>
      </c>
      <c r="O54" s="433">
        <v>0</v>
      </c>
      <c r="P54" s="433">
        <v>6</v>
      </c>
      <c r="Q54" s="433">
        <v>3</v>
      </c>
      <c r="R54" s="433">
        <v>1</v>
      </c>
      <c r="S54" s="433">
        <v>0</v>
      </c>
      <c r="T54" s="433">
        <v>1</v>
      </c>
      <c r="U54" s="433">
        <v>0</v>
      </c>
      <c r="V54" s="433">
        <v>8</v>
      </c>
      <c r="W54" s="433">
        <v>5</v>
      </c>
      <c r="X54" s="433">
        <v>0</v>
      </c>
      <c r="Y54" s="433">
        <v>0</v>
      </c>
      <c r="Z54" s="433">
        <v>0</v>
      </c>
      <c r="AA54" s="433">
        <v>1</v>
      </c>
      <c r="AB54" s="433">
        <v>0</v>
      </c>
      <c r="AC54" s="433">
        <v>0</v>
      </c>
      <c r="AD54" s="433">
        <v>0</v>
      </c>
      <c r="AE54" s="433">
        <v>1</v>
      </c>
      <c r="AF54" s="433">
        <v>2</v>
      </c>
      <c r="AG54" s="433">
        <v>2</v>
      </c>
      <c r="AH54" s="433">
        <v>1</v>
      </c>
      <c r="AI54" s="433">
        <v>1</v>
      </c>
      <c r="AJ54" s="433">
        <v>0</v>
      </c>
      <c r="AK54" s="433">
        <v>0</v>
      </c>
    </row>
    <row r="55" spans="1:37" s="214" customFormat="1" ht="21.75" customHeight="1">
      <c r="A55" s="318" t="s">
        <v>655</v>
      </c>
      <c r="B55" s="324" t="s">
        <v>237</v>
      </c>
      <c r="C55" s="317" t="s">
        <v>282</v>
      </c>
      <c r="D55" s="427"/>
      <c r="E55" s="435">
        <v>25</v>
      </c>
      <c r="F55" s="435">
        <v>5</v>
      </c>
      <c r="G55" s="435">
        <v>27</v>
      </c>
      <c r="H55" s="435">
        <v>23</v>
      </c>
      <c r="I55" s="435">
        <v>17</v>
      </c>
      <c r="J55" s="435">
        <v>23</v>
      </c>
      <c r="K55" s="435">
        <v>120</v>
      </c>
      <c r="L55" s="433">
        <v>1</v>
      </c>
      <c r="M55" s="433">
        <v>2</v>
      </c>
      <c r="N55" s="433">
        <v>1</v>
      </c>
      <c r="O55" s="433">
        <v>0</v>
      </c>
      <c r="P55" s="433">
        <v>4</v>
      </c>
      <c r="Q55" s="433">
        <v>1</v>
      </c>
      <c r="R55" s="433">
        <v>1</v>
      </c>
      <c r="S55" s="433">
        <v>0</v>
      </c>
      <c r="T55" s="433">
        <v>1</v>
      </c>
      <c r="U55" s="433">
        <v>0</v>
      </c>
      <c r="V55" s="433">
        <v>5</v>
      </c>
      <c r="W55" s="433">
        <v>6</v>
      </c>
      <c r="X55" s="433">
        <v>0</v>
      </c>
      <c r="Y55" s="433">
        <v>0</v>
      </c>
      <c r="Z55" s="433">
        <v>0</v>
      </c>
      <c r="AA55" s="433">
        <v>1</v>
      </c>
      <c r="AB55" s="433">
        <v>0</v>
      </c>
      <c r="AC55" s="433">
        <v>0</v>
      </c>
      <c r="AD55" s="433">
        <v>0</v>
      </c>
      <c r="AE55" s="433">
        <v>0</v>
      </c>
      <c r="AF55" s="433">
        <v>0</v>
      </c>
      <c r="AG55" s="433">
        <v>0</v>
      </c>
      <c r="AH55" s="433">
        <v>0</v>
      </c>
      <c r="AI55" s="433">
        <v>1</v>
      </c>
      <c r="AJ55" s="433">
        <v>0</v>
      </c>
      <c r="AK55" s="433">
        <v>0</v>
      </c>
    </row>
    <row r="56" spans="1:37" s="314" customFormat="1" ht="21.75" customHeight="1">
      <c r="B56" s="327" t="s">
        <v>79</v>
      </c>
      <c r="C56" s="330"/>
      <c r="D56" s="428"/>
      <c r="E56" s="434">
        <v>268</v>
      </c>
      <c r="F56" s="434">
        <v>231</v>
      </c>
      <c r="G56" s="434">
        <v>299</v>
      </c>
      <c r="H56" s="434">
        <v>248</v>
      </c>
      <c r="I56" s="434">
        <v>261</v>
      </c>
      <c r="J56" s="434">
        <v>267</v>
      </c>
      <c r="K56" s="434">
        <v>1574</v>
      </c>
      <c r="L56" s="445">
        <v>20</v>
      </c>
      <c r="M56" s="445">
        <v>21</v>
      </c>
      <c r="N56" s="445">
        <v>19</v>
      </c>
      <c r="O56" s="445">
        <v>0</v>
      </c>
      <c r="P56" s="445">
        <v>40</v>
      </c>
      <c r="Q56" s="445">
        <v>15</v>
      </c>
      <c r="R56" s="445">
        <v>6</v>
      </c>
      <c r="S56" s="445">
        <v>2</v>
      </c>
      <c r="T56" s="445">
        <v>9</v>
      </c>
      <c r="U56" s="445">
        <v>1</v>
      </c>
      <c r="V56" s="445">
        <v>65</v>
      </c>
      <c r="W56" s="445">
        <v>62</v>
      </c>
      <c r="X56" s="445">
        <v>0</v>
      </c>
      <c r="Y56" s="445">
        <v>0</v>
      </c>
      <c r="Z56" s="445">
        <v>0</v>
      </c>
      <c r="AA56" s="445">
        <v>9</v>
      </c>
      <c r="AB56" s="445">
        <v>0</v>
      </c>
      <c r="AC56" s="445">
        <v>1</v>
      </c>
      <c r="AD56" s="445">
        <v>0</v>
      </c>
      <c r="AE56" s="445">
        <v>3</v>
      </c>
      <c r="AF56" s="445">
        <v>7</v>
      </c>
      <c r="AG56" s="445">
        <v>9</v>
      </c>
      <c r="AH56" s="445">
        <v>5</v>
      </c>
      <c r="AI56" s="445">
        <v>6</v>
      </c>
      <c r="AJ56" s="445">
        <v>0</v>
      </c>
      <c r="AK56" s="445">
        <v>0</v>
      </c>
    </row>
    <row r="57" spans="1:37" s="214" customFormat="1" ht="21.75" customHeight="1">
      <c r="A57" s="318" t="s">
        <v>582</v>
      </c>
      <c r="B57" s="324" t="s">
        <v>241</v>
      </c>
      <c r="C57" s="317" t="s">
        <v>282</v>
      </c>
      <c r="D57" s="427"/>
      <c r="E57" s="435">
        <v>48</v>
      </c>
      <c r="F57" s="435">
        <v>52</v>
      </c>
      <c r="G57" s="435">
        <v>46</v>
      </c>
      <c r="H57" s="435">
        <v>38</v>
      </c>
      <c r="I57" s="435">
        <v>50</v>
      </c>
      <c r="J57" s="435">
        <v>40</v>
      </c>
      <c r="K57" s="435">
        <v>274</v>
      </c>
      <c r="L57" s="433">
        <v>4</v>
      </c>
      <c r="M57" s="433">
        <v>3</v>
      </c>
      <c r="N57" s="433">
        <v>3</v>
      </c>
      <c r="O57" s="433">
        <v>0</v>
      </c>
      <c r="P57" s="433">
        <v>2</v>
      </c>
      <c r="Q57" s="433">
        <v>2</v>
      </c>
      <c r="R57" s="433">
        <v>1</v>
      </c>
      <c r="S57" s="433">
        <v>0</v>
      </c>
      <c r="T57" s="433">
        <v>0</v>
      </c>
      <c r="U57" s="433">
        <v>1</v>
      </c>
      <c r="V57" s="433">
        <v>15</v>
      </c>
      <c r="W57" s="433">
        <v>7</v>
      </c>
      <c r="X57" s="433">
        <v>0</v>
      </c>
      <c r="Y57" s="433">
        <v>0</v>
      </c>
      <c r="Z57" s="433">
        <v>0</v>
      </c>
      <c r="AA57" s="433">
        <v>1</v>
      </c>
      <c r="AB57" s="433">
        <v>0</v>
      </c>
      <c r="AC57" s="433">
        <v>0</v>
      </c>
      <c r="AD57" s="433">
        <v>0</v>
      </c>
      <c r="AE57" s="433">
        <v>1</v>
      </c>
      <c r="AF57" s="433">
        <v>1</v>
      </c>
      <c r="AG57" s="433">
        <v>0</v>
      </c>
      <c r="AH57" s="433">
        <v>1</v>
      </c>
      <c r="AI57" s="433">
        <v>0</v>
      </c>
      <c r="AJ57" s="433">
        <v>0</v>
      </c>
      <c r="AK57" s="433">
        <v>0</v>
      </c>
    </row>
    <row r="58" spans="1:37" s="214" customFormat="1" ht="21.75" customHeight="1">
      <c r="A58" s="318" t="s">
        <v>582</v>
      </c>
      <c r="B58" s="324" t="s">
        <v>243</v>
      </c>
      <c r="C58" s="317" t="s">
        <v>282</v>
      </c>
      <c r="D58" s="427"/>
      <c r="E58" s="435">
        <v>21</v>
      </c>
      <c r="F58" s="435">
        <v>11</v>
      </c>
      <c r="G58" s="435">
        <v>18</v>
      </c>
      <c r="H58" s="435">
        <v>17</v>
      </c>
      <c r="I58" s="435">
        <v>19</v>
      </c>
      <c r="J58" s="435">
        <v>15</v>
      </c>
      <c r="K58" s="435">
        <v>101</v>
      </c>
      <c r="L58" s="433">
        <v>1</v>
      </c>
      <c r="M58" s="433">
        <v>1</v>
      </c>
      <c r="N58" s="433">
        <v>1</v>
      </c>
      <c r="O58" s="433">
        <v>0</v>
      </c>
      <c r="P58" s="433">
        <v>1</v>
      </c>
      <c r="Q58" s="433">
        <v>1</v>
      </c>
      <c r="R58" s="433">
        <v>1</v>
      </c>
      <c r="S58" s="433">
        <v>0</v>
      </c>
      <c r="T58" s="433">
        <v>0</v>
      </c>
      <c r="U58" s="433">
        <v>1</v>
      </c>
      <c r="V58" s="433">
        <v>6</v>
      </c>
      <c r="W58" s="433">
        <v>4</v>
      </c>
      <c r="X58" s="433">
        <v>0</v>
      </c>
      <c r="Y58" s="433">
        <v>0</v>
      </c>
      <c r="Z58" s="433">
        <v>0</v>
      </c>
      <c r="AA58" s="433">
        <v>1</v>
      </c>
      <c r="AB58" s="433">
        <v>0</v>
      </c>
      <c r="AC58" s="433">
        <v>0</v>
      </c>
      <c r="AD58" s="433">
        <v>0</v>
      </c>
      <c r="AE58" s="433">
        <v>1</v>
      </c>
      <c r="AF58" s="433">
        <v>0</v>
      </c>
      <c r="AG58" s="433">
        <v>1</v>
      </c>
      <c r="AH58" s="433">
        <v>0</v>
      </c>
      <c r="AI58" s="433">
        <v>1</v>
      </c>
      <c r="AJ58" s="433">
        <v>0</v>
      </c>
      <c r="AK58" s="433">
        <v>0</v>
      </c>
    </row>
    <row r="59" spans="1:37" s="214" customFormat="1" ht="21.75" customHeight="1">
      <c r="A59" s="318" t="s">
        <v>582</v>
      </c>
      <c r="B59" s="324" t="s">
        <v>246</v>
      </c>
      <c r="C59" s="317" t="s">
        <v>282</v>
      </c>
      <c r="D59" s="427"/>
      <c r="E59" s="435">
        <v>6</v>
      </c>
      <c r="F59" s="435">
        <v>0</v>
      </c>
      <c r="G59" s="435">
        <v>12</v>
      </c>
      <c r="H59" s="435">
        <v>6</v>
      </c>
      <c r="I59" s="435">
        <v>8</v>
      </c>
      <c r="J59" s="435">
        <v>14</v>
      </c>
      <c r="K59" s="435">
        <v>46</v>
      </c>
      <c r="L59" s="433">
        <v>1</v>
      </c>
      <c r="M59" s="433">
        <v>1</v>
      </c>
      <c r="N59" s="433">
        <v>1</v>
      </c>
      <c r="O59" s="433">
        <v>0</v>
      </c>
      <c r="P59" s="433">
        <v>0</v>
      </c>
      <c r="Q59" s="433">
        <v>0</v>
      </c>
      <c r="R59" s="433">
        <v>1</v>
      </c>
      <c r="S59" s="433">
        <v>0</v>
      </c>
      <c r="T59" s="433">
        <v>1</v>
      </c>
      <c r="U59" s="433">
        <v>0</v>
      </c>
      <c r="V59" s="433">
        <v>5</v>
      </c>
      <c r="W59" s="433">
        <v>3</v>
      </c>
      <c r="X59" s="433">
        <v>0</v>
      </c>
      <c r="Y59" s="433">
        <v>0</v>
      </c>
      <c r="Z59" s="433">
        <v>0</v>
      </c>
      <c r="AA59" s="433">
        <v>1</v>
      </c>
      <c r="AB59" s="433">
        <v>0</v>
      </c>
      <c r="AC59" s="433">
        <v>0</v>
      </c>
      <c r="AD59" s="433">
        <v>0</v>
      </c>
      <c r="AE59" s="433">
        <v>0</v>
      </c>
      <c r="AF59" s="433">
        <v>0</v>
      </c>
      <c r="AG59" s="433">
        <v>0</v>
      </c>
      <c r="AH59" s="433">
        <v>1</v>
      </c>
      <c r="AI59" s="433">
        <v>0</v>
      </c>
      <c r="AJ59" s="433">
        <v>0</v>
      </c>
      <c r="AK59" s="433">
        <v>0</v>
      </c>
    </row>
    <row r="60" spans="1:37" s="314" customFormat="1" ht="21.75" customHeight="1">
      <c r="B60" s="327" t="s">
        <v>8</v>
      </c>
      <c r="C60" s="330"/>
      <c r="D60" s="428"/>
      <c r="E60" s="434">
        <v>75</v>
      </c>
      <c r="F60" s="434">
        <v>63</v>
      </c>
      <c r="G60" s="434">
        <v>76</v>
      </c>
      <c r="H60" s="434">
        <v>61</v>
      </c>
      <c r="I60" s="434">
        <v>77</v>
      </c>
      <c r="J60" s="434">
        <v>69</v>
      </c>
      <c r="K60" s="434">
        <v>421</v>
      </c>
      <c r="L60" s="445">
        <v>6</v>
      </c>
      <c r="M60" s="445">
        <v>5</v>
      </c>
      <c r="N60" s="445">
        <v>5</v>
      </c>
      <c r="O60" s="445">
        <v>0</v>
      </c>
      <c r="P60" s="445">
        <v>3</v>
      </c>
      <c r="Q60" s="445">
        <v>3</v>
      </c>
      <c r="R60" s="445">
        <v>3</v>
      </c>
      <c r="S60" s="445">
        <v>0</v>
      </c>
      <c r="T60" s="445">
        <v>1</v>
      </c>
      <c r="U60" s="445">
        <v>2</v>
      </c>
      <c r="V60" s="445">
        <v>26</v>
      </c>
      <c r="W60" s="445">
        <v>14</v>
      </c>
      <c r="X60" s="445">
        <v>0</v>
      </c>
      <c r="Y60" s="445">
        <v>0</v>
      </c>
      <c r="Z60" s="445">
        <v>0</v>
      </c>
      <c r="AA60" s="445">
        <v>3</v>
      </c>
      <c r="AB60" s="445">
        <v>0</v>
      </c>
      <c r="AC60" s="445">
        <v>0</v>
      </c>
      <c r="AD60" s="445">
        <v>0</v>
      </c>
      <c r="AE60" s="445">
        <v>2</v>
      </c>
      <c r="AF60" s="445">
        <v>1</v>
      </c>
      <c r="AG60" s="445">
        <v>1</v>
      </c>
      <c r="AH60" s="445">
        <v>2</v>
      </c>
      <c r="AI60" s="445">
        <v>1</v>
      </c>
      <c r="AJ60" s="445">
        <v>0</v>
      </c>
      <c r="AK60" s="445">
        <v>0</v>
      </c>
    </row>
    <row r="61" spans="1:37" s="214" customFormat="1" ht="21.75" customHeight="1">
      <c r="A61" s="318" t="s">
        <v>517</v>
      </c>
      <c r="B61" s="324" t="s">
        <v>67</v>
      </c>
      <c r="C61" s="317" t="s">
        <v>282</v>
      </c>
      <c r="D61" s="427"/>
      <c r="E61" s="435">
        <v>40</v>
      </c>
      <c r="F61" s="435">
        <v>36</v>
      </c>
      <c r="G61" s="435">
        <v>33</v>
      </c>
      <c r="H61" s="435">
        <v>35</v>
      </c>
      <c r="I61" s="435">
        <v>50</v>
      </c>
      <c r="J61" s="435">
        <v>46</v>
      </c>
      <c r="K61" s="435">
        <v>240</v>
      </c>
      <c r="L61" s="433">
        <v>3</v>
      </c>
      <c r="M61" s="433">
        <v>2</v>
      </c>
      <c r="N61" s="433">
        <v>3</v>
      </c>
      <c r="O61" s="433">
        <v>0</v>
      </c>
      <c r="P61" s="433">
        <v>5</v>
      </c>
      <c r="Q61" s="433">
        <v>3</v>
      </c>
      <c r="R61" s="433">
        <v>1</v>
      </c>
      <c r="S61" s="433">
        <v>0</v>
      </c>
      <c r="T61" s="433">
        <v>1</v>
      </c>
      <c r="U61" s="433">
        <v>0</v>
      </c>
      <c r="V61" s="433">
        <v>8</v>
      </c>
      <c r="W61" s="433">
        <v>11</v>
      </c>
      <c r="X61" s="433">
        <v>0</v>
      </c>
      <c r="Y61" s="433">
        <v>0</v>
      </c>
      <c r="Z61" s="433">
        <v>0</v>
      </c>
      <c r="AA61" s="433">
        <v>1</v>
      </c>
      <c r="AB61" s="433">
        <v>0</v>
      </c>
      <c r="AC61" s="433">
        <v>0</v>
      </c>
      <c r="AD61" s="433">
        <v>0</v>
      </c>
      <c r="AE61" s="433">
        <v>1</v>
      </c>
      <c r="AF61" s="433">
        <v>1</v>
      </c>
      <c r="AG61" s="433">
        <v>1</v>
      </c>
      <c r="AH61" s="433">
        <v>1</v>
      </c>
      <c r="AI61" s="433">
        <v>0</v>
      </c>
      <c r="AJ61" s="433">
        <v>0</v>
      </c>
      <c r="AK61" s="433">
        <v>1</v>
      </c>
    </row>
    <row r="62" spans="1:37" s="214" customFormat="1" ht="21.75" customHeight="1">
      <c r="A62" s="318" t="s">
        <v>517</v>
      </c>
      <c r="B62" s="324" t="s">
        <v>247</v>
      </c>
      <c r="C62" s="317" t="s">
        <v>282</v>
      </c>
      <c r="D62" s="427"/>
      <c r="E62" s="435">
        <v>5</v>
      </c>
      <c r="F62" s="435">
        <v>5</v>
      </c>
      <c r="G62" s="435">
        <v>14</v>
      </c>
      <c r="H62" s="435">
        <v>15</v>
      </c>
      <c r="I62" s="435">
        <v>7</v>
      </c>
      <c r="J62" s="435">
        <v>12</v>
      </c>
      <c r="K62" s="435">
        <v>58</v>
      </c>
      <c r="L62" s="433">
        <v>1</v>
      </c>
      <c r="M62" s="433">
        <v>1</v>
      </c>
      <c r="N62" s="433">
        <v>1</v>
      </c>
      <c r="O62" s="433">
        <v>0</v>
      </c>
      <c r="P62" s="433">
        <v>3</v>
      </c>
      <c r="Q62" s="433">
        <v>3</v>
      </c>
      <c r="R62" s="433">
        <v>1</v>
      </c>
      <c r="S62" s="433">
        <v>0</v>
      </c>
      <c r="T62" s="433">
        <v>1</v>
      </c>
      <c r="U62" s="433">
        <v>0</v>
      </c>
      <c r="V62" s="433">
        <v>6</v>
      </c>
      <c r="W62" s="433">
        <v>3</v>
      </c>
      <c r="X62" s="433">
        <v>0</v>
      </c>
      <c r="Y62" s="433">
        <v>0</v>
      </c>
      <c r="Z62" s="433">
        <v>0</v>
      </c>
      <c r="AA62" s="433">
        <v>1</v>
      </c>
      <c r="AB62" s="433">
        <v>0</v>
      </c>
      <c r="AC62" s="433">
        <v>0</v>
      </c>
      <c r="AD62" s="433">
        <v>0</v>
      </c>
      <c r="AE62" s="433">
        <v>0</v>
      </c>
      <c r="AF62" s="433">
        <v>0</v>
      </c>
      <c r="AG62" s="433">
        <v>2</v>
      </c>
      <c r="AH62" s="433">
        <v>0</v>
      </c>
      <c r="AI62" s="433">
        <v>1</v>
      </c>
      <c r="AJ62" s="433">
        <v>0</v>
      </c>
      <c r="AK62" s="433">
        <v>0</v>
      </c>
    </row>
    <row r="63" spans="1:37" s="214" customFormat="1" ht="21.75" customHeight="1">
      <c r="A63" s="318" t="s">
        <v>517</v>
      </c>
      <c r="B63" s="324" t="s">
        <v>82</v>
      </c>
      <c r="C63" s="317" t="s">
        <v>282</v>
      </c>
      <c r="D63" s="427"/>
      <c r="E63" s="435">
        <v>46</v>
      </c>
      <c r="F63" s="435">
        <v>40</v>
      </c>
      <c r="G63" s="435">
        <v>40</v>
      </c>
      <c r="H63" s="435">
        <v>42</v>
      </c>
      <c r="I63" s="435">
        <v>51</v>
      </c>
      <c r="J63" s="435">
        <v>45</v>
      </c>
      <c r="K63" s="435">
        <v>264</v>
      </c>
      <c r="L63" s="433">
        <v>3</v>
      </c>
      <c r="M63" s="433">
        <v>3</v>
      </c>
      <c r="N63" s="433">
        <v>3</v>
      </c>
      <c r="O63" s="433">
        <v>0</v>
      </c>
      <c r="P63" s="433">
        <v>5</v>
      </c>
      <c r="Q63" s="433">
        <v>2</v>
      </c>
      <c r="R63" s="433">
        <v>1</v>
      </c>
      <c r="S63" s="433">
        <v>0</v>
      </c>
      <c r="T63" s="433">
        <v>2</v>
      </c>
      <c r="U63" s="433">
        <v>0</v>
      </c>
      <c r="V63" s="433">
        <v>11</v>
      </c>
      <c r="W63" s="433">
        <v>9</v>
      </c>
      <c r="X63" s="433">
        <v>0</v>
      </c>
      <c r="Y63" s="433">
        <v>0</v>
      </c>
      <c r="Z63" s="433">
        <v>0</v>
      </c>
      <c r="AA63" s="433">
        <v>1</v>
      </c>
      <c r="AB63" s="433">
        <v>0</v>
      </c>
      <c r="AC63" s="433">
        <v>0</v>
      </c>
      <c r="AD63" s="433">
        <v>0</v>
      </c>
      <c r="AE63" s="433">
        <v>0</v>
      </c>
      <c r="AF63" s="433">
        <v>1</v>
      </c>
      <c r="AG63" s="433">
        <v>0</v>
      </c>
      <c r="AH63" s="433">
        <v>2</v>
      </c>
      <c r="AI63" s="433">
        <v>0</v>
      </c>
      <c r="AJ63" s="433">
        <v>0</v>
      </c>
      <c r="AK63" s="433">
        <v>0</v>
      </c>
    </row>
    <row r="64" spans="1:37" s="214" customFormat="1" ht="21.75" customHeight="1">
      <c r="A64" s="318" t="s">
        <v>517</v>
      </c>
      <c r="B64" s="324" t="s">
        <v>248</v>
      </c>
      <c r="C64" s="317" t="s">
        <v>282</v>
      </c>
      <c r="D64" s="427"/>
      <c r="E64" s="435">
        <v>26</v>
      </c>
      <c r="F64" s="435">
        <v>24</v>
      </c>
      <c r="G64" s="435">
        <v>16</v>
      </c>
      <c r="H64" s="435">
        <v>24</v>
      </c>
      <c r="I64" s="435">
        <v>23</v>
      </c>
      <c r="J64" s="435">
        <v>24</v>
      </c>
      <c r="K64" s="435">
        <v>137</v>
      </c>
      <c r="L64" s="433">
        <v>2</v>
      </c>
      <c r="M64" s="433">
        <v>2</v>
      </c>
      <c r="N64" s="433">
        <v>2</v>
      </c>
      <c r="O64" s="433">
        <v>0</v>
      </c>
      <c r="P64" s="433">
        <v>4</v>
      </c>
      <c r="Q64" s="433">
        <v>2</v>
      </c>
      <c r="R64" s="433">
        <v>1</v>
      </c>
      <c r="S64" s="433">
        <v>0</v>
      </c>
      <c r="T64" s="433">
        <v>0</v>
      </c>
      <c r="U64" s="433">
        <v>1</v>
      </c>
      <c r="V64" s="433">
        <v>9</v>
      </c>
      <c r="W64" s="433">
        <v>6</v>
      </c>
      <c r="X64" s="433">
        <v>0</v>
      </c>
      <c r="Y64" s="433">
        <v>0</v>
      </c>
      <c r="Z64" s="433">
        <v>0</v>
      </c>
      <c r="AA64" s="433">
        <v>1</v>
      </c>
      <c r="AB64" s="433">
        <v>0</v>
      </c>
      <c r="AC64" s="433">
        <v>0</v>
      </c>
      <c r="AD64" s="433">
        <v>0</v>
      </c>
      <c r="AE64" s="433">
        <v>0</v>
      </c>
      <c r="AF64" s="433">
        <v>1</v>
      </c>
      <c r="AG64" s="433">
        <v>0</v>
      </c>
      <c r="AH64" s="433">
        <v>1</v>
      </c>
      <c r="AI64" s="433">
        <v>0</v>
      </c>
      <c r="AJ64" s="433">
        <v>0</v>
      </c>
      <c r="AK64" s="433">
        <v>0</v>
      </c>
    </row>
    <row r="65" spans="1:37" s="214" customFormat="1" ht="21.75" customHeight="1">
      <c r="A65" s="318" t="s">
        <v>517</v>
      </c>
      <c r="B65" s="324" t="s">
        <v>102</v>
      </c>
      <c r="C65" s="317" t="s">
        <v>282</v>
      </c>
      <c r="D65" s="427"/>
      <c r="E65" s="435">
        <v>14</v>
      </c>
      <c r="F65" s="435">
        <v>19</v>
      </c>
      <c r="G65" s="435">
        <v>24</v>
      </c>
      <c r="H65" s="435">
        <v>19</v>
      </c>
      <c r="I65" s="435">
        <v>20</v>
      </c>
      <c r="J65" s="435">
        <v>20</v>
      </c>
      <c r="K65" s="435">
        <v>116</v>
      </c>
      <c r="L65" s="433">
        <v>1</v>
      </c>
      <c r="M65" s="433">
        <v>2</v>
      </c>
      <c r="N65" s="433">
        <v>1</v>
      </c>
      <c r="O65" s="433">
        <v>0</v>
      </c>
      <c r="P65" s="433">
        <v>5</v>
      </c>
      <c r="Q65" s="433">
        <v>2</v>
      </c>
      <c r="R65" s="433">
        <v>1</v>
      </c>
      <c r="S65" s="433">
        <v>0</v>
      </c>
      <c r="T65" s="433">
        <v>1</v>
      </c>
      <c r="U65" s="433">
        <v>0</v>
      </c>
      <c r="V65" s="433">
        <v>6</v>
      </c>
      <c r="W65" s="433">
        <v>5</v>
      </c>
      <c r="X65" s="433">
        <v>0</v>
      </c>
      <c r="Y65" s="433">
        <v>0</v>
      </c>
      <c r="Z65" s="433">
        <v>0</v>
      </c>
      <c r="AA65" s="433">
        <v>1</v>
      </c>
      <c r="AB65" s="433">
        <v>0</v>
      </c>
      <c r="AC65" s="433">
        <v>0</v>
      </c>
      <c r="AD65" s="433">
        <v>0</v>
      </c>
      <c r="AE65" s="433">
        <v>0</v>
      </c>
      <c r="AF65" s="433">
        <v>0</v>
      </c>
      <c r="AG65" s="433">
        <v>0</v>
      </c>
      <c r="AH65" s="433">
        <v>0</v>
      </c>
      <c r="AI65" s="433">
        <v>1</v>
      </c>
      <c r="AJ65" s="433">
        <v>0</v>
      </c>
      <c r="AK65" s="433">
        <v>0</v>
      </c>
    </row>
    <row r="66" spans="1:37" s="214" customFormat="1" ht="21.75" customHeight="1">
      <c r="A66" s="318" t="s">
        <v>517</v>
      </c>
      <c r="B66" s="324" t="s">
        <v>250</v>
      </c>
      <c r="C66" s="317" t="s">
        <v>282</v>
      </c>
      <c r="D66" s="427" t="s">
        <v>1053</v>
      </c>
      <c r="E66" s="435">
        <v>6</v>
      </c>
      <c r="F66" s="435">
        <v>3</v>
      </c>
      <c r="G66" s="435">
        <v>10</v>
      </c>
      <c r="H66" s="435">
        <v>5</v>
      </c>
      <c r="I66" s="435">
        <v>10</v>
      </c>
      <c r="J66" s="435">
        <v>7</v>
      </c>
      <c r="K66" s="435">
        <v>41</v>
      </c>
      <c r="L66" s="433">
        <v>1</v>
      </c>
      <c r="M66" s="433">
        <v>1</v>
      </c>
      <c r="N66" s="433">
        <v>1</v>
      </c>
      <c r="O66" s="433">
        <v>0</v>
      </c>
      <c r="P66" s="433">
        <v>2</v>
      </c>
      <c r="Q66" s="433">
        <v>2</v>
      </c>
      <c r="R66" s="433">
        <v>1</v>
      </c>
      <c r="S66" s="433">
        <v>0</v>
      </c>
      <c r="T66" s="433">
        <v>0</v>
      </c>
      <c r="U66" s="433">
        <v>1</v>
      </c>
      <c r="V66" s="433">
        <v>4</v>
      </c>
      <c r="W66" s="433">
        <v>5</v>
      </c>
      <c r="X66" s="433">
        <v>0</v>
      </c>
      <c r="Y66" s="433">
        <v>0</v>
      </c>
      <c r="Z66" s="433">
        <v>0</v>
      </c>
      <c r="AA66" s="433">
        <v>1</v>
      </c>
      <c r="AB66" s="433">
        <v>0</v>
      </c>
      <c r="AC66" s="433">
        <v>0</v>
      </c>
      <c r="AD66" s="433">
        <v>0</v>
      </c>
      <c r="AE66" s="433">
        <v>0</v>
      </c>
      <c r="AF66" s="433">
        <v>0</v>
      </c>
      <c r="AG66" s="433">
        <v>1</v>
      </c>
      <c r="AH66" s="433">
        <v>1</v>
      </c>
      <c r="AI66" s="433">
        <v>0</v>
      </c>
      <c r="AJ66" s="433">
        <v>0</v>
      </c>
      <c r="AK66" s="433">
        <v>0</v>
      </c>
    </row>
    <row r="67" spans="1:37" s="314" customFormat="1" ht="21.75" customHeight="1">
      <c r="B67" s="327" t="s">
        <v>652</v>
      </c>
      <c r="C67" s="330"/>
      <c r="D67" s="428"/>
      <c r="E67" s="434">
        <v>137</v>
      </c>
      <c r="F67" s="434">
        <v>127</v>
      </c>
      <c r="G67" s="434">
        <v>137</v>
      </c>
      <c r="H67" s="434">
        <v>140</v>
      </c>
      <c r="I67" s="434">
        <v>161</v>
      </c>
      <c r="J67" s="434">
        <v>154</v>
      </c>
      <c r="K67" s="434">
        <v>856</v>
      </c>
      <c r="L67" s="445">
        <v>11</v>
      </c>
      <c r="M67" s="445">
        <v>11</v>
      </c>
      <c r="N67" s="445">
        <v>11</v>
      </c>
      <c r="O67" s="445">
        <v>0</v>
      </c>
      <c r="P67" s="445">
        <v>24</v>
      </c>
      <c r="Q67" s="445">
        <v>14</v>
      </c>
      <c r="R67" s="445">
        <v>6</v>
      </c>
      <c r="S67" s="445">
        <v>0</v>
      </c>
      <c r="T67" s="445">
        <v>5</v>
      </c>
      <c r="U67" s="445">
        <v>2</v>
      </c>
      <c r="V67" s="445">
        <v>44</v>
      </c>
      <c r="W67" s="445">
        <v>39</v>
      </c>
      <c r="X67" s="445">
        <v>0</v>
      </c>
      <c r="Y67" s="445">
        <v>0</v>
      </c>
      <c r="Z67" s="445">
        <v>0</v>
      </c>
      <c r="AA67" s="445">
        <v>6</v>
      </c>
      <c r="AB67" s="445">
        <v>0</v>
      </c>
      <c r="AC67" s="445">
        <v>0</v>
      </c>
      <c r="AD67" s="445">
        <v>0</v>
      </c>
      <c r="AE67" s="445">
        <v>1</v>
      </c>
      <c r="AF67" s="445">
        <v>3</v>
      </c>
      <c r="AG67" s="445">
        <v>4</v>
      </c>
      <c r="AH67" s="445">
        <v>5</v>
      </c>
      <c r="AI67" s="445">
        <v>2</v>
      </c>
      <c r="AJ67" s="445">
        <v>0</v>
      </c>
      <c r="AK67" s="445">
        <v>1</v>
      </c>
    </row>
    <row r="68" spans="1:37" s="214" customFormat="1" ht="21.75" customHeight="1">
      <c r="A68" s="318" t="s">
        <v>657</v>
      </c>
      <c r="B68" s="324" t="s">
        <v>1008</v>
      </c>
      <c r="C68" s="317" t="s">
        <v>282</v>
      </c>
      <c r="D68" s="427"/>
      <c r="E68" s="435">
        <v>50</v>
      </c>
      <c r="F68" s="435">
        <v>69</v>
      </c>
      <c r="G68" s="435">
        <v>62</v>
      </c>
      <c r="H68" s="435">
        <v>43</v>
      </c>
      <c r="I68" s="435">
        <v>69</v>
      </c>
      <c r="J68" s="435">
        <v>46</v>
      </c>
      <c r="K68" s="435">
        <v>339</v>
      </c>
      <c r="L68" s="433">
        <v>4</v>
      </c>
      <c r="M68" s="433">
        <v>4</v>
      </c>
      <c r="N68" s="433">
        <v>4</v>
      </c>
      <c r="O68" s="433">
        <v>0</v>
      </c>
      <c r="P68" s="433">
        <v>6</v>
      </c>
      <c r="Q68" s="433">
        <v>3</v>
      </c>
      <c r="R68" s="433">
        <v>1</v>
      </c>
      <c r="S68" s="433">
        <v>0</v>
      </c>
      <c r="T68" s="433">
        <v>1</v>
      </c>
      <c r="U68" s="433">
        <v>1</v>
      </c>
      <c r="V68" s="433">
        <v>15</v>
      </c>
      <c r="W68" s="433">
        <v>8</v>
      </c>
      <c r="X68" s="433">
        <v>0</v>
      </c>
      <c r="Y68" s="433">
        <v>0</v>
      </c>
      <c r="Z68" s="433">
        <v>0</v>
      </c>
      <c r="AA68" s="433">
        <v>1</v>
      </c>
      <c r="AB68" s="433">
        <v>0</v>
      </c>
      <c r="AC68" s="433">
        <v>0</v>
      </c>
      <c r="AD68" s="433">
        <v>0</v>
      </c>
      <c r="AE68" s="433">
        <v>1</v>
      </c>
      <c r="AF68" s="433">
        <v>4</v>
      </c>
      <c r="AG68" s="433">
        <v>0</v>
      </c>
      <c r="AH68" s="433">
        <v>0</v>
      </c>
      <c r="AI68" s="433">
        <v>1</v>
      </c>
      <c r="AJ68" s="433">
        <v>0</v>
      </c>
      <c r="AK68" s="433">
        <v>1</v>
      </c>
    </row>
    <row r="69" spans="1:37" s="214" customFormat="1" ht="21.75" customHeight="1">
      <c r="A69" s="318" t="s">
        <v>657</v>
      </c>
      <c r="B69" s="324" t="s">
        <v>136</v>
      </c>
      <c r="C69" s="317" t="s">
        <v>282</v>
      </c>
      <c r="D69" s="427"/>
      <c r="E69" s="435">
        <v>37</v>
      </c>
      <c r="F69" s="435">
        <v>37</v>
      </c>
      <c r="G69" s="435">
        <v>28</v>
      </c>
      <c r="H69" s="435">
        <v>42</v>
      </c>
      <c r="I69" s="435">
        <v>39</v>
      </c>
      <c r="J69" s="435">
        <v>31</v>
      </c>
      <c r="K69" s="435">
        <v>214</v>
      </c>
      <c r="L69" s="433">
        <v>2</v>
      </c>
      <c r="M69" s="433">
        <v>2</v>
      </c>
      <c r="N69" s="433">
        <v>2</v>
      </c>
      <c r="O69" s="433">
        <v>0</v>
      </c>
      <c r="P69" s="433">
        <v>6</v>
      </c>
      <c r="Q69" s="433">
        <v>2</v>
      </c>
      <c r="R69" s="433">
        <v>1</v>
      </c>
      <c r="S69" s="433">
        <v>0</v>
      </c>
      <c r="T69" s="433">
        <v>1</v>
      </c>
      <c r="U69" s="433">
        <v>0</v>
      </c>
      <c r="V69" s="433">
        <v>11</v>
      </c>
      <c r="W69" s="433">
        <v>5</v>
      </c>
      <c r="X69" s="433">
        <v>0</v>
      </c>
      <c r="Y69" s="433">
        <v>0</v>
      </c>
      <c r="Z69" s="433">
        <v>0</v>
      </c>
      <c r="AA69" s="433">
        <v>1</v>
      </c>
      <c r="AB69" s="433">
        <v>0</v>
      </c>
      <c r="AC69" s="433">
        <v>1</v>
      </c>
      <c r="AD69" s="433">
        <v>0</v>
      </c>
      <c r="AE69" s="433">
        <v>0</v>
      </c>
      <c r="AF69" s="433">
        <v>1</v>
      </c>
      <c r="AG69" s="433">
        <v>0</v>
      </c>
      <c r="AH69" s="433">
        <v>1</v>
      </c>
      <c r="AI69" s="433">
        <v>0</v>
      </c>
      <c r="AJ69" s="433">
        <v>0</v>
      </c>
      <c r="AK69" s="433">
        <v>0</v>
      </c>
    </row>
    <row r="70" spans="1:37" s="214" customFormat="1" ht="21.75" customHeight="1">
      <c r="A70" s="318" t="s">
        <v>657</v>
      </c>
      <c r="B70" s="324" t="s">
        <v>240</v>
      </c>
      <c r="C70" s="317" t="s">
        <v>282</v>
      </c>
      <c r="D70" s="427"/>
      <c r="E70" s="435">
        <v>5</v>
      </c>
      <c r="F70" s="435">
        <v>7</v>
      </c>
      <c r="G70" s="435">
        <v>7</v>
      </c>
      <c r="H70" s="435">
        <v>10</v>
      </c>
      <c r="I70" s="435">
        <v>12</v>
      </c>
      <c r="J70" s="435">
        <v>6</v>
      </c>
      <c r="K70" s="435">
        <v>47</v>
      </c>
      <c r="L70" s="433">
        <v>1</v>
      </c>
      <c r="M70" s="433">
        <v>1</v>
      </c>
      <c r="N70" s="433">
        <v>1</v>
      </c>
      <c r="O70" s="433">
        <v>0</v>
      </c>
      <c r="P70" s="433">
        <v>2</v>
      </c>
      <c r="Q70" s="433">
        <v>1</v>
      </c>
      <c r="R70" s="433">
        <v>1</v>
      </c>
      <c r="S70" s="433">
        <v>0</v>
      </c>
      <c r="T70" s="433">
        <v>1</v>
      </c>
      <c r="U70" s="433">
        <v>1</v>
      </c>
      <c r="V70" s="433">
        <v>6</v>
      </c>
      <c r="W70" s="433">
        <v>2</v>
      </c>
      <c r="X70" s="433">
        <v>0</v>
      </c>
      <c r="Y70" s="433">
        <v>0</v>
      </c>
      <c r="Z70" s="433">
        <v>0</v>
      </c>
      <c r="AA70" s="433">
        <v>1</v>
      </c>
      <c r="AB70" s="433">
        <v>0</v>
      </c>
      <c r="AC70" s="433">
        <v>0</v>
      </c>
      <c r="AD70" s="433">
        <v>0</v>
      </c>
      <c r="AE70" s="433">
        <v>0</v>
      </c>
      <c r="AF70" s="433">
        <v>1</v>
      </c>
      <c r="AG70" s="433">
        <v>1</v>
      </c>
      <c r="AH70" s="433">
        <v>1</v>
      </c>
      <c r="AI70" s="433">
        <v>0</v>
      </c>
      <c r="AJ70" s="433">
        <v>0</v>
      </c>
      <c r="AK70" s="433">
        <v>0</v>
      </c>
    </row>
    <row r="71" spans="1:37" s="214" customFormat="1" ht="21.75" customHeight="1">
      <c r="A71" s="318" t="s">
        <v>657</v>
      </c>
      <c r="B71" s="324" t="s">
        <v>252</v>
      </c>
      <c r="C71" s="317" t="s">
        <v>282</v>
      </c>
      <c r="D71" s="427"/>
      <c r="E71" s="435">
        <v>18</v>
      </c>
      <c r="F71" s="435">
        <v>10</v>
      </c>
      <c r="G71" s="435">
        <v>8</v>
      </c>
      <c r="H71" s="435">
        <v>15</v>
      </c>
      <c r="I71" s="435">
        <v>16</v>
      </c>
      <c r="J71" s="435">
        <v>18</v>
      </c>
      <c r="K71" s="435">
        <v>85</v>
      </c>
      <c r="L71" s="433">
        <v>1</v>
      </c>
      <c r="M71" s="433">
        <v>1</v>
      </c>
      <c r="N71" s="433">
        <v>1</v>
      </c>
      <c r="O71" s="433">
        <v>0</v>
      </c>
      <c r="P71" s="433">
        <v>2</v>
      </c>
      <c r="Q71" s="433">
        <v>2</v>
      </c>
      <c r="R71" s="433">
        <v>1</v>
      </c>
      <c r="S71" s="433">
        <v>0</v>
      </c>
      <c r="T71" s="433">
        <v>2</v>
      </c>
      <c r="U71" s="433">
        <v>0</v>
      </c>
      <c r="V71" s="433">
        <v>4</v>
      </c>
      <c r="W71" s="433">
        <v>5</v>
      </c>
      <c r="X71" s="433">
        <v>0</v>
      </c>
      <c r="Y71" s="433">
        <v>0</v>
      </c>
      <c r="Z71" s="433">
        <v>0</v>
      </c>
      <c r="AA71" s="433">
        <v>1</v>
      </c>
      <c r="AB71" s="433">
        <v>0</v>
      </c>
      <c r="AC71" s="433">
        <v>0</v>
      </c>
      <c r="AD71" s="433">
        <v>0</v>
      </c>
      <c r="AE71" s="433">
        <v>0</v>
      </c>
      <c r="AF71" s="433">
        <v>0</v>
      </c>
      <c r="AG71" s="433">
        <v>0</v>
      </c>
      <c r="AH71" s="433">
        <v>1</v>
      </c>
      <c r="AI71" s="433">
        <v>0</v>
      </c>
      <c r="AJ71" s="433">
        <v>0</v>
      </c>
      <c r="AK71" s="433">
        <v>0</v>
      </c>
    </row>
    <row r="72" spans="1:37" s="314" customFormat="1" ht="21.75" customHeight="1">
      <c r="B72" s="327" t="s">
        <v>29</v>
      </c>
      <c r="C72" s="330"/>
      <c r="D72" s="428"/>
      <c r="E72" s="434">
        <v>110</v>
      </c>
      <c r="F72" s="434">
        <v>123</v>
      </c>
      <c r="G72" s="434">
        <v>105</v>
      </c>
      <c r="H72" s="434">
        <v>110</v>
      </c>
      <c r="I72" s="434">
        <v>136</v>
      </c>
      <c r="J72" s="434">
        <v>101</v>
      </c>
      <c r="K72" s="434">
        <v>685</v>
      </c>
      <c r="L72" s="445">
        <v>8</v>
      </c>
      <c r="M72" s="445">
        <v>8</v>
      </c>
      <c r="N72" s="445">
        <v>8</v>
      </c>
      <c r="O72" s="445">
        <v>0</v>
      </c>
      <c r="P72" s="445">
        <v>16</v>
      </c>
      <c r="Q72" s="445">
        <v>8</v>
      </c>
      <c r="R72" s="445">
        <v>4</v>
      </c>
      <c r="S72" s="445">
        <v>0</v>
      </c>
      <c r="T72" s="445">
        <v>5</v>
      </c>
      <c r="U72" s="445">
        <v>2</v>
      </c>
      <c r="V72" s="445">
        <v>36</v>
      </c>
      <c r="W72" s="445">
        <v>20</v>
      </c>
      <c r="X72" s="445">
        <v>0</v>
      </c>
      <c r="Y72" s="445">
        <v>0</v>
      </c>
      <c r="Z72" s="445">
        <v>0</v>
      </c>
      <c r="AA72" s="445">
        <v>4</v>
      </c>
      <c r="AB72" s="445">
        <v>0</v>
      </c>
      <c r="AC72" s="445">
        <v>1</v>
      </c>
      <c r="AD72" s="445">
        <v>0</v>
      </c>
      <c r="AE72" s="445">
        <v>1</v>
      </c>
      <c r="AF72" s="445">
        <v>6</v>
      </c>
      <c r="AG72" s="445">
        <v>1</v>
      </c>
      <c r="AH72" s="445">
        <v>3</v>
      </c>
      <c r="AI72" s="445">
        <v>1</v>
      </c>
      <c r="AJ72" s="445">
        <v>0</v>
      </c>
      <c r="AK72" s="445">
        <v>1</v>
      </c>
    </row>
    <row r="73" spans="1:37" s="214" customFormat="1" ht="21.75" customHeight="1">
      <c r="A73" s="318" t="s">
        <v>653</v>
      </c>
      <c r="B73" s="324" t="s">
        <v>254</v>
      </c>
      <c r="C73" s="317" t="s">
        <v>282</v>
      </c>
      <c r="D73" s="427"/>
      <c r="E73" s="435">
        <v>50</v>
      </c>
      <c r="F73" s="435">
        <v>37</v>
      </c>
      <c r="G73" s="435">
        <v>61</v>
      </c>
      <c r="H73" s="435">
        <v>59</v>
      </c>
      <c r="I73" s="435">
        <v>45</v>
      </c>
      <c r="J73" s="435">
        <v>60</v>
      </c>
      <c r="K73" s="435">
        <v>312</v>
      </c>
      <c r="L73" s="433">
        <v>3</v>
      </c>
      <c r="M73" s="433">
        <v>4</v>
      </c>
      <c r="N73" s="433">
        <v>4</v>
      </c>
      <c r="O73" s="433">
        <v>0</v>
      </c>
      <c r="P73" s="433">
        <v>5</v>
      </c>
      <c r="Q73" s="433">
        <v>3</v>
      </c>
      <c r="R73" s="433">
        <v>1</v>
      </c>
      <c r="S73" s="433">
        <v>0</v>
      </c>
      <c r="T73" s="433">
        <v>1</v>
      </c>
      <c r="U73" s="433">
        <v>0</v>
      </c>
      <c r="V73" s="433">
        <v>10</v>
      </c>
      <c r="W73" s="433">
        <v>12</v>
      </c>
      <c r="X73" s="433">
        <v>0</v>
      </c>
      <c r="Y73" s="433">
        <v>0</v>
      </c>
      <c r="Z73" s="433">
        <v>0</v>
      </c>
      <c r="AA73" s="433">
        <v>1</v>
      </c>
      <c r="AB73" s="433">
        <v>0</v>
      </c>
      <c r="AC73" s="433">
        <v>0</v>
      </c>
      <c r="AD73" s="433">
        <v>0</v>
      </c>
      <c r="AE73" s="433">
        <v>0</v>
      </c>
      <c r="AF73" s="433">
        <v>0</v>
      </c>
      <c r="AG73" s="433">
        <v>2</v>
      </c>
      <c r="AH73" s="433">
        <v>0</v>
      </c>
      <c r="AI73" s="433">
        <v>1</v>
      </c>
      <c r="AJ73" s="433">
        <v>0</v>
      </c>
      <c r="AK73" s="433">
        <v>0</v>
      </c>
    </row>
    <row r="74" spans="1:37" s="214" customFormat="1" ht="21.75" customHeight="1">
      <c r="A74" s="318" t="s">
        <v>653</v>
      </c>
      <c r="B74" s="324" t="s">
        <v>255</v>
      </c>
      <c r="C74" s="317" t="s">
        <v>282</v>
      </c>
      <c r="D74" s="427"/>
      <c r="E74" s="435">
        <v>67</v>
      </c>
      <c r="F74" s="435">
        <v>68</v>
      </c>
      <c r="G74" s="435">
        <v>73</v>
      </c>
      <c r="H74" s="435">
        <v>68</v>
      </c>
      <c r="I74" s="435">
        <v>70</v>
      </c>
      <c r="J74" s="435">
        <v>66</v>
      </c>
      <c r="K74" s="435">
        <v>412</v>
      </c>
      <c r="L74" s="433">
        <v>5</v>
      </c>
      <c r="M74" s="433">
        <v>5</v>
      </c>
      <c r="N74" s="433">
        <v>5</v>
      </c>
      <c r="O74" s="433">
        <v>0</v>
      </c>
      <c r="P74" s="433">
        <v>6</v>
      </c>
      <c r="Q74" s="433">
        <v>2</v>
      </c>
      <c r="R74" s="433">
        <v>1</v>
      </c>
      <c r="S74" s="433">
        <v>0</v>
      </c>
      <c r="T74" s="433">
        <v>1</v>
      </c>
      <c r="U74" s="433">
        <v>0</v>
      </c>
      <c r="V74" s="433">
        <v>14</v>
      </c>
      <c r="W74" s="433">
        <v>11</v>
      </c>
      <c r="X74" s="433">
        <v>0</v>
      </c>
      <c r="Y74" s="433">
        <v>0</v>
      </c>
      <c r="Z74" s="433">
        <v>0</v>
      </c>
      <c r="AA74" s="433">
        <v>1</v>
      </c>
      <c r="AB74" s="433">
        <v>0</v>
      </c>
      <c r="AC74" s="433">
        <v>0</v>
      </c>
      <c r="AD74" s="433">
        <v>0</v>
      </c>
      <c r="AE74" s="433">
        <v>0</v>
      </c>
      <c r="AF74" s="433">
        <v>2</v>
      </c>
      <c r="AG74" s="433">
        <v>0</v>
      </c>
      <c r="AH74" s="433">
        <v>1</v>
      </c>
      <c r="AI74" s="433">
        <v>1</v>
      </c>
      <c r="AJ74" s="433">
        <v>0</v>
      </c>
      <c r="AK74" s="433">
        <v>1</v>
      </c>
    </row>
    <row r="75" spans="1:37" s="214" customFormat="1" ht="21.75" customHeight="1">
      <c r="A75" s="318" t="s">
        <v>653</v>
      </c>
      <c r="B75" s="324" t="s">
        <v>9</v>
      </c>
      <c r="C75" s="317" t="s">
        <v>282</v>
      </c>
      <c r="D75" s="427"/>
      <c r="E75" s="435">
        <v>73</v>
      </c>
      <c r="F75" s="435">
        <v>54</v>
      </c>
      <c r="G75" s="435">
        <v>51</v>
      </c>
      <c r="H75" s="435">
        <v>56</v>
      </c>
      <c r="I75" s="435">
        <v>61</v>
      </c>
      <c r="J75" s="435">
        <v>55</v>
      </c>
      <c r="K75" s="435">
        <v>350</v>
      </c>
      <c r="L75" s="433">
        <v>5</v>
      </c>
      <c r="M75" s="433">
        <v>4</v>
      </c>
      <c r="N75" s="433">
        <v>4</v>
      </c>
      <c r="O75" s="433">
        <v>0</v>
      </c>
      <c r="P75" s="433">
        <v>7</v>
      </c>
      <c r="Q75" s="433">
        <v>3</v>
      </c>
      <c r="R75" s="433">
        <v>1</v>
      </c>
      <c r="S75" s="433">
        <v>0</v>
      </c>
      <c r="T75" s="433">
        <v>1</v>
      </c>
      <c r="U75" s="433">
        <v>0</v>
      </c>
      <c r="V75" s="433">
        <v>17</v>
      </c>
      <c r="W75" s="433">
        <v>6</v>
      </c>
      <c r="X75" s="433">
        <v>0</v>
      </c>
      <c r="Y75" s="433">
        <v>0</v>
      </c>
      <c r="Z75" s="433">
        <v>0</v>
      </c>
      <c r="AA75" s="433">
        <v>1</v>
      </c>
      <c r="AB75" s="433">
        <v>0</v>
      </c>
      <c r="AC75" s="433">
        <v>0</v>
      </c>
      <c r="AD75" s="433">
        <v>0</v>
      </c>
      <c r="AE75" s="433">
        <v>0</v>
      </c>
      <c r="AF75" s="433">
        <v>1</v>
      </c>
      <c r="AG75" s="433">
        <v>1</v>
      </c>
      <c r="AH75" s="433">
        <v>1</v>
      </c>
      <c r="AI75" s="433">
        <v>0</v>
      </c>
      <c r="AJ75" s="433">
        <v>0</v>
      </c>
      <c r="AK75" s="433">
        <v>1</v>
      </c>
    </row>
    <row r="76" spans="1:37" s="214" customFormat="1" ht="21.75" customHeight="1">
      <c r="A76" s="318" t="s">
        <v>653</v>
      </c>
      <c r="B76" s="324" t="s">
        <v>256</v>
      </c>
      <c r="C76" s="317" t="s">
        <v>282</v>
      </c>
      <c r="D76" s="427"/>
      <c r="E76" s="435">
        <v>15</v>
      </c>
      <c r="F76" s="435">
        <v>8</v>
      </c>
      <c r="G76" s="435">
        <v>20</v>
      </c>
      <c r="H76" s="435">
        <v>7</v>
      </c>
      <c r="I76" s="435">
        <v>15</v>
      </c>
      <c r="J76" s="435">
        <v>20</v>
      </c>
      <c r="K76" s="435">
        <v>85</v>
      </c>
      <c r="L76" s="433">
        <v>1</v>
      </c>
      <c r="M76" s="433">
        <v>1</v>
      </c>
      <c r="N76" s="433">
        <v>1</v>
      </c>
      <c r="O76" s="433">
        <v>0</v>
      </c>
      <c r="P76" s="433">
        <v>0</v>
      </c>
      <c r="Q76" s="433">
        <v>0</v>
      </c>
      <c r="R76" s="433">
        <v>1</v>
      </c>
      <c r="S76" s="433">
        <v>0</v>
      </c>
      <c r="T76" s="433">
        <v>1</v>
      </c>
      <c r="U76" s="433">
        <v>0</v>
      </c>
      <c r="V76" s="433">
        <v>6</v>
      </c>
      <c r="W76" s="433">
        <v>3</v>
      </c>
      <c r="X76" s="433">
        <v>0</v>
      </c>
      <c r="Y76" s="433">
        <v>0</v>
      </c>
      <c r="Z76" s="433">
        <v>0</v>
      </c>
      <c r="AA76" s="433">
        <v>1</v>
      </c>
      <c r="AB76" s="433">
        <v>0</v>
      </c>
      <c r="AC76" s="433">
        <v>0</v>
      </c>
      <c r="AD76" s="433">
        <v>0</v>
      </c>
      <c r="AE76" s="433">
        <v>0</v>
      </c>
      <c r="AF76" s="433">
        <v>0</v>
      </c>
      <c r="AG76" s="433">
        <v>0</v>
      </c>
      <c r="AH76" s="433">
        <v>1</v>
      </c>
      <c r="AI76" s="433">
        <v>0</v>
      </c>
      <c r="AJ76" s="433">
        <v>0</v>
      </c>
      <c r="AK76" s="433">
        <v>0</v>
      </c>
    </row>
    <row r="77" spans="1:37" s="214" customFormat="1" ht="21.75" customHeight="1">
      <c r="A77" s="318" t="s">
        <v>653</v>
      </c>
      <c r="B77" s="324" t="s">
        <v>259</v>
      </c>
      <c r="C77" s="317" t="s">
        <v>282</v>
      </c>
      <c r="D77" s="427"/>
      <c r="E77" s="435">
        <v>29</v>
      </c>
      <c r="F77" s="435">
        <v>17</v>
      </c>
      <c r="G77" s="435">
        <v>21</v>
      </c>
      <c r="H77" s="435">
        <v>18</v>
      </c>
      <c r="I77" s="435">
        <v>19</v>
      </c>
      <c r="J77" s="435">
        <v>15</v>
      </c>
      <c r="K77" s="435">
        <v>119</v>
      </c>
      <c r="L77" s="433">
        <v>2</v>
      </c>
      <c r="M77" s="433">
        <v>1</v>
      </c>
      <c r="N77" s="433">
        <v>1</v>
      </c>
      <c r="O77" s="433">
        <v>0</v>
      </c>
      <c r="P77" s="433">
        <v>3</v>
      </c>
      <c r="Q77" s="433">
        <v>1</v>
      </c>
      <c r="R77" s="433">
        <v>1</v>
      </c>
      <c r="S77" s="433">
        <v>0</v>
      </c>
      <c r="T77" s="433">
        <v>1</v>
      </c>
      <c r="U77" s="433">
        <v>0</v>
      </c>
      <c r="V77" s="433">
        <v>6</v>
      </c>
      <c r="W77" s="433">
        <v>4</v>
      </c>
      <c r="X77" s="433">
        <v>0</v>
      </c>
      <c r="Y77" s="433">
        <v>0</v>
      </c>
      <c r="Z77" s="433">
        <v>0</v>
      </c>
      <c r="AA77" s="433">
        <v>1</v>
      </c>
      <c r="AB77" s="433">
        <v>0</v>
      </c>
      <c r="AC77" s="433">
        <v>0</v>
      </c>
      <c r="AD77" s="433">
        <v>0</v>
      </c>
      <c r="AE77" s="433">
        <v>0</v>
      </c>
      <c r="AF77" s="433">
        <v>2</v>
      </c>
      <c r="AG77" s="433">
        <v>0</v>
      </c>
      <c r="AH77" s="433">
        <v>0</v>
      </c>
      <c r="AI77" s="433">
        <v>1</v>
      </c>
      <c r="AJ77" s="433">
        <v>0</v>
      </c>
      <c r="AK77" s="433">
        <v>0</v>
      </c>
    </row>
    <row r="78" spans="1:37" s="214" customFormat="1" ht="21.75" customHeight="1">
      <c r="A78" s="318" t="s">
        <v>653</v>
      </c>
      <c r="B78" s="324" t="s">
        <v>261</v>
      </c>
      <c r="C78" s="317" t="s">
        <v>282</v>
      </c>
      <c r="D78" s="427"/>
      <c r="E78" s="435">
        <v>14</v>
      </c>
      <c r="F78" s="435">
        <v>23</v>
      </c>
      <c r="G78" s="435">
        <v>14</v>
      </c>
      <c r="H78" s="435">
        <v>15</v>
      </c>
      <c r="I78" s="435">
        <v>25</v>
      </c>
      <c r="J78" s="435">
        <v>19</v>
      </c>
      <c r="K78" s="435">
        <v>110</v>
      </c>
      <c r="L78" s="433">
        <v>1</v>
      </c>
      <c r="M78" s="433">
        <v>1</v>
      </c>
      <c r="N78" s="433">
        <v>2</v>
      </c>
      <c r="O78" s="433">
        <v>0</v>
      </c>
      <c r="P78" s="433">
        <v>5</v>
      </c>
      <c r="Q78" s="433">
        <v>3</v>
      </c>
      <c r="R78" s="433">
        <v>1</v>
      </c>
      <c r="S78" s="433">
        <v>0</v>
      </c>
      <c r="T78" s="433">
        <v>0</v>
      </c>
      <c r="U78" s="433">
        <v>1</v>
      </c>
      <c r="V78" s="433">
        <v>5</v>
      </c>
      <c r="W78" s="433">
        <v>6</v>
      </c>
      <c r="X78" s="433">
        <v>0</v>
      </c>
      <c r="Y78" s="433">
        <v>0</v>
      </c>
      <c r="Z78" s="433">
        <v>0</v>
      </c>
      <c r="AA78" s="433">
        <v>1</v>
      </c>
      <c r="AB78" s="433">
        <v>0</v>
      </c>
      <c r="AC78" s="433">
        <v>0</v>
      </c>
      <c r="AD78" s="433">
        <v>0</v>
      </c>
      <c r="AE78" s="433">
        <v>0</v>
      </c>
      <c r="AF78" s="433">
        <v>0</v>
      </c>
      <c r="AG78" s="433">
        <v>0</v>
      </c>
      <c r="AH78" s="433">
        <v>0</v>
      </c>
      <c r="AI78" s="433">
        <v>1</v>
      </c>
      <c r="AJ78" s="433">
        <v>0</v>
      </c>
      <c r="AK78" s="433">
        <v>0</v>
      </c>
    </row>
    <row r="79" spans="1:37" s="214" customFormat="1" ht="21.75" customHeight="1">
      <c r="A79" s="318" t="s">
        <v>653</v>
      </c>
      <c r="B79" s="324" t="s">
        <v>262</v>
      </c>
      <c r="C79" s="317" t="s">
        <v>282</v>
      </c>
      <c r="D79" s="427"/>
      <c r="E79" s="435">
        <v>27</v>
      </c>
      <c r="F79" s="435">
        <v>23</v>
      </c>
      <c r="G79" s="435">
        <v>17</v>
      </c>
      <c r="H79" s="435">
        <v>41</v>
      </c>
      <c r="I79" s="435">
        <v>20</v>
      </c>
      <c r="J79" s="435">
        <v>24</v>
      </c>
      <c r="K79" s="435">
        <v>152</v>
      </c>
      <c r="L79" s="433">
        <v>2</v>
      </c>
      <c r="M79" s="433">
        <v>2</v>
      </c>
      <c r="N79" s="433">
        <v>2</v>
      </c>
      <c r="O79" s="433">
        <v>0</v>
      </c>
      <c r="P79" s="433">
        <v>0</v>
      </c>
      <c r="Q79" s="433">
        <v>0</v>
      </c>
      <c r="R79" s="433">
        <v>0</v>
      </c>
      <c r="S79" s="433">
        <v>1</v>
      </c>
      <c r="T79" s="433">
        <v>1</v>
      </c>
      <c r="U79" s="433">
        <v>0</v>
      </c>
      <c r="V79" s="433">
        <v>5</v>
      </c>
      <c r="W79" s="433">
        <v>5</v>
      </c>
      <c r="X79" s="433">
        <v>0</v>
      </c>
      <c r="Y79" s="433">
        <v>0</v>
      </c>
      <c r="Z79" s="433">
        <v>0</v>
      </c>
      <c r="AA79" s="433">
        <v>1</v>
      </c>
      <c r="AB79" s="433">
        <v>0</v>
      </c>
      <c r="AC79" s="433">
        <v>0</v>
      </c>
      <c r="AD79" s="433">
        <v>0</v>
      </c>
      <c r="AE79" s="433">
        <v>0</v>
      </c>
      <c r="AF79" s="433">
        <v>1</v>
      </c>
      <c r="AG79" s="433">
        <v>0</v>
      </c>
      <c r="AH79" s="433">
        <v>0</v>
      </c>
      <c r="AI79" s="433">
        <v>1</v>
      </c>
      <c r="AJ79" s="433">
        <v>0</v>
      </c>
      <c r="AK79" s="433">
        <v>0</v>
      </c>
    </row>
    <row r="80" spans="1:37" s="214" customFormat="1" ht="21.75" customHeight="1">
      <c r="A80" s="318" t="s">
        <v>653</v>
      </c>
      <c r="B80" s="324" t="s">
        <v>28</v>
      </c>
      <c r="C80" s="317" t="s">
        <v>282</v>
      </c>
      <c r="D80" s="427" t="s">
        <v>135</v>
      </c>
      <c r="E80" s="435">
        <v>11</v>
      </c>
      <c r="F80" s="435">
        <v>8</v>
      </c>
      <c r="G80" s="435">
        <v>8</v>
      </c>
      <c r="H80" s="435">
        <v>7</v>
      </c>
      <c r="I80" s="435">
        <v>9</v>
      </c>
      <c r="J80" s="435">
        <v>11</v>
      </c>
      <c r="K80" s="435">
        <v>54</v>
      </c>
      <c r="L80" s="433">
        <v>1</v>
      </c>
      <c r="M80" s="433">
        <v>1</v>
      </c>
      <c r="N80" s="433">
        <v>1</v>
      </c>
      <c r="O80" s="433">
        <v>0</v>
      </c>
      <c r="P80" s="433">
        <v>1</v>
      </c>
      <c r="Q80" s="433">
        <v>1</v>
      </c>
      <c r="R80" s="433">
        <v>1</v>
      </c>
      <c r="S80" s="433">
        <v>0</v>
      </c>
      <c r="T80" s="433">
        <v>1</v>
      </c>
      <c r="U80" s="433">
        <v>0</v>
      </c>
      <c r="V80" s="433">
        <v>5</v>
      </c>
      <c r="W80" s="433">
        <v>3</v>
      </c>
      <c r="X80" s="433">
        <v>0</v>
      </c>
      <c r="Y80" s="433">
        <v>0</v>
      </c>
      <c r="Z80" s="433">
        <v>0</v>
      </c>
      <c r="AA80" s="433">
        <v>1</v>
      </c>
      <c r="AB80" s="433">
        <v>0</v>
      </c>
      <c r="AC80" s="433">
        <v>0</v>
      </c>
      <c r="AD80" s="433">
        <v>0</v>
      </c>
      <c r="AE80" s="433">
        <v>0</v>
      </c>
      <c r="AF80" s="433">
        <v>1</v>
      </c>
      <c r="AG80" s="433">
        <v>0</v>
      </c>
      <c r="AH80" s="433">
        <v>1</v>
      </c>
      <c r="AI80" s="433">
        <v>0</v>
      </c>
      <c r="AJ80" s="433">
        <v>0</v>
      </c>
      <c r="AK80" s="433">
        <v>0</v>
      </c>
    </row>
    <row r="81" spans="1:37" s="214" customFormat="1" ht="21.75" customHeight="1">
      <c r="A81" s="318" t="s">
        <v>653</v>
      </c>
      <c r="B81" s="324" t="s">
        <v>266</v>
      </c>
      <c r="C81" s="317" t="s">
        <v>282</v>
      </c>
      <c r="D81" s="427" t="s">
        <v>1051</v>
      </c>
      <c r="E81" s="435">
        <v>10</v>
      </c>
      <c r="F81" s="435">
        <v>13</v>
      </c>
      <c r="G81" s="435">
        <v>16</v>
      </c>
      <c r="H81" s="435">
        <v>7</v>
      </c>
      <c r="I81" s="435">
        <v>6</v>
      </c>
      <c r="J81" s="435">
        <v>6</v>
      </c>
      <c r="K81" s="435">
        <v>58</v>
      </c>
      <c r="L81" s="433">
        <v>1</v>
      </c>
      <c r="M81" s="433">
        <v>1</v>
      </c>
      <c r="N81" s="433">
        <v>1</v>
      </c>
      <c r="O81" s="433">
        <v>0</v>
      </c>
      <c r="P81" s="433">
        <v>1</v>
      </c>
      <c r="Q81" s="433">
        <v>1</v>
      </c>
      <c r="R81" s="433">
        <v>1</v>
      </c>
      <c r="S81" s="433">
        <v>0</v>
      </c>
      <c r="T81" s="433">
        <v>0</v>
      </c>
      <c r="U81" s="433">
        <v>1</v>
      </c>
      <c r="V81" s="433">
        <v>6</v>
      </c>
      <c r="W81" s="433">
        <v>1</v>
      </c>
      <c r="X81" s="433">
        <v>0</v>
      </c>
      <c r="Y81" s="433">
        <v>0</v>
      </c>
      <c r="Z81" s="433">
        <v>0</v>
      </c>
      <c r="AA81" s="433">
        <v>1</v>
      </c>
      <c r="AB81" s="433">
        <v>0</v>
      </c>
      <c r="AC81" s="433">
        <v>0</v>
      </c>
      <c r="AD81" s="433">
        <v>0</v>
      </c>
      <c r="AE81" s="433">
        <v>0</v>
      </c>
      <c r="AF81" s="433">
        <v>1</v>
      </c>
      <c r="AG81" s="433">
        <v>1</v>
      </c>
      <c r="AH81" s="433">
        <v>0</v>
      </c>
      <c r="AI81" s="433">
        <v>1</v>
      </c>
      <c r="AJ81" s="433">
        <v>0</v>
      </c>
      <c r="AK81" s="433">
        <v>0</v>
      </c>
    </row>
    <row r="82" spans="1:37" s="214" customFormat="1" ht="21.75" customHeight="1">
      <c r="A82" s="318" t="s">
        <v>653</v>
      </c>
      <c r="B82" s="324" t="s">
        <v>66</v>
      </c>
      <c r="C82" s="317" t="s">
        <v>282</v>
      </c>
      <c r="D82" s="427"/>
      <c r="E82" s="435">
        <v>27</v>
      </c>
      <c r="F82" s="435">
        <v>32</v>
      </c>
      <c r="G82" s="435">
        <v>25</v>
      </c>
      <c r="H82" s="435">
        <v>25</v>
      </c>
      <c r="I82" s="435">
        <v>22</v>
      </c>
      <c r="J82" s="435">
        <v>20</v>
      </c>
      <c r="K82" s="435">
        <v>151</v>
      </c>
      <c r="L82" s="433">
        <v>2</v>
      </c>
      <c r="M82" s="433">
        <v>2</v>
      </c>
      <c r="N82" s="433">
        <v>2</v>
      </c>
      <c r="O82" s="433">
        <v>0</v>
      </c>
      <c r="P82" s="433">
        <v>4</v>
      </c>
      <c r="Q82" s="433">
        <v>2</v>
      </c>
      <c r="R82" s="433">
        <v>1</v>
      </c>
      <c r="S82" s="433">
        <v>0</v>
      </c>
      <c r="T82" s="433">
        <v>1</v>
      </c>
      <c r="U82" s="433">
        <v>0</v>
      </c>
      <c r="V82" s="433">
        <v>8</v>
      </c>
      <c r="W82" s="433">
        <v>4</v>
      </c>
      <c r="X82" s="433">
        <v>0</v>
      </c>
      <c r="Y82" s="433">
        <v>0</v>
      </c>
      <c r="Z82" s="433">
        <v>0</v>
      </c>
      <c r="AA82" s="433">
        <v>1</v>
      </c>
      <c r="AB82" s="433">
        <v>0</v>
      </c>
      <c r="AC82" s="433">
        <v>0</v>
      </c>
      <c r="AD82" s="433">
        <v>0</v>
      </c>
      <c r="AE82" s="433">
        <v>0</v>
      </c>
      <c r="AF82" s="433">
        <v>3</v>
      </c>
      <c r="AG82" s="433">
        <v>0</v>
      </c>
      <c r="AH82" s="433">
        <v>1</v>
      </c>
      <c r="AI82" s="433">
        <v>0</v>
      </c>
      <c r="AJ82" s="433">
        <v>0</v>
      </c>
      <c r="AK82" s="433">
        <v>0</v>
      </c>
    </row>
    <row r="83" spans="1:37" s="314" customFormat="1" ht="21.75" customHeight="1">
      <c r="B83" s="327" t="s">
        <v>94</v>
      </c>
      <c r="C83" s="330"/>
      <c r="D83" s="428"/>
      <c r="E83" s="434">
        <v>323</v>
      </c>
      <c r="F83" s="434">
        <v>283</v>
      </c>
      <c r="G83" s="434">
        <v>306</v>
      </c>
      <c r="H83" s="434">
        <v>303</v>
      </c>
      <c r="I83" s="434">
        <v>292</v>
      </c>
      <c r="J83" s="434">
        <v>296</v>
      </c>
      <c r="K83" s="434">
        <v>1803</v>
      </c>
      <c r="L83" s="445">
        <v>23</v>
      </c>
      <c r="M83" s="445">
        <v>22</v>
      </c>
      <c r="N83" s="445">
        <v>23</v>
      </c>
      <c r="O83" s="445">
        <v>0</v>
      </c>
      <c r="P83" s="445">
        <v>32</v>
      </c>
      <c r="Q83" s="445">
        <v>16</v>
      </c>
      <c r="R83" s="445">
        <v>9</v>
      </c>
      <c r="S83" s="445">
        <v>1</v>
      </c>
      <c r="T83" s="445">
        <v>8</v>
      </c>
      <c r="U83" s="445">
        <v>2</v>
      </c>
      <c r="V83" s="445">
        <v>82</v>
      </c>
      <c r="W83" s="445">
        <v>55</v>
      </c>
      <c r="X83" s="445">
        <v>0</v>
      </c>
      <c r="Y83" s="445">
        <v>0</v>
      </c>
      <c r="Z83" s="445">
        <v>0</v>
      </c>
      <c r="AA83" s="445">
        <v>10</v>
      </c>
      <c r="AB83" s="445">
        <v>0</v>
      </c>
      <c r="AC83" s="445">
        <v>0</v>
      </c>
      <c r="AD83" s="445">
        <v>0</v>
      </c>
      <c r="AE83" s="445">
        <v>0</v>
      </c>
      <c r="AF83" s="445">
        <v>11</v>
      </c>
      <c r="AG83" s="445">
        <v>4</v>
      </c>
      <c r="AH83" s="445">
        <v>5</v>
      </c>
      <c r="AI83" s="445">
        <v>6</v>
      </c>
      <c r="AJ83" s="445">
        <v>0</v>
      </c>
      <c r="AK83" s="445">
        <v>2</v>
      </c>
    </row>
    <row r="84" spans="1:37" s="214" customFormat="1" ht="21.75" customHeight="1">
      <c r="A84" s="318" t="s">
        <v>514</v>
      </c>
      <c r="B84" s="324" t="s">
        <v>269</v>
      </c>
      <c r="C84" s="317" t="s">
        <v>282</v>
      </c>
      <c r="D84" s="427"/>
      <c r="E84" s="435">
        <v>33</v>
      </c>
      <c r="F84" s="435">
        <v>32</v>
      </c>
      <c r="G84" s="435">
        <v>45</v>
      </c>
      <c r="H84" s="435">
        <v>43</v>
      </c>
      <c r="I84" s="435">
        <v>46</v>
      </c>
      <c r="J84" s="435">
        <v>42</v>
      </c>
      <c r="K84" s="435">
        <v>241</v>
      </c>
      <c r="L84" s="433">
        <v>2</v>
      </c>
      <c r="M84" s="433">
        <v>3</v>
      </c>
      <c r="N84" s="433">
        <v>3</v>
      </c>
      <c r="O84" s="433">
        <v>0</v>
      </c>
      <c r="P84" s="433">
        <v>3</v>
      </c>
      <c r="Q84" s="433">
        <v>2</v>
      </c>
      <c r="R84" s="433">
        <v>1</v>
      </c>
      <c r="S84" s="433">
        <v>0</v>
      </c>
      <c r="T84" s="433">
        <v>1</v>
      </c>
      <c r="U84" s="433">
        <v>0</v>
      </c>
      <c r="V84" s="433">
        <v>9</v>
      </c>
      <c r="W84" s="433">
        <v>12</v>
      </c>
      <c r="X84" s="433">
        <v>0</v>
      </c>
      <c r="Y84" s="433">
        <v>0</v>
      </c>
      <c r="Z84" s="433">
        <v>0</v>
      </c>
      <c r="AA84" s="433">
        <v>1</v>
      </c>
      <c r="AB84" s="433">
        <v>0</v>
      </c>
      <c r="AC84" s="433">
        <v>0</v>
      </c>
      <c r="AD84" s="433">
        <v>0</v>
      </c>
      <c r="AE84" s="433">
        <v>1</v>
      </c>
      <c r="AF84" s="433">
        <v>0</v>
      </c>
      <c r="AG84" s="433">
        <v>0</v>
      </c>
      <c r="AH84" s="433">
        <v>0</v>
      </c>
      <c r="AI84" s="433">
        <v>1</v>
      </c>
      <c r="AJ84" s="433">
        <v>0</v>
      </c>
      <c r="AK84" s="433">
        <v>0</v>
      </c>
    </row>
    <row r="85" spans="1:37" s="214" customFormat="1" ht="21.75" customHeight="1">
      <c r="A85" s="318" t="s">
        <v>514</v>
      </c>
      <c r="B85" s="324" t="s">
        <v>215</v>
      </c>
      <c r="C85" s="317" t="s">
        <v>282</v>
      </c>
      <c r="D85" s="427"/>
      <c r="E85" s="435">
        <v>50</v>
      </c>
      <c r="F85" s="435">
        <v>33</v>
      </c>
      <c r="G85" s="435">
        <v>59</v>
      </c>
      <c r="H85" s="435">
        <v>54</v>
      </c>
      <c r="I85" s="435">
        <v>44</v>
      </c>
      <c r="J85" s="435">
        <v>36</v>
      </c>
      <c r="K85" s="435">
        <v>276</v>
      </c>
      <c r="L85" s="433">
        <v>3</v>
      </c>
      <c r="M85" s="433">
        <v>4</v>
      </c>
      <c r="N85" s="433">
        <v>3</v>
      </c>
      <c r="O85" s="433">
        <v>0</v>
      </c>
      <c r="P85" s="433">
        <v>6</v>
      </c>
      <c r="Q85" s="433">
        <v>2</v>
      </c>
      <c r="R85" s="433">
        <v>1</v>
      </c>
      <c r="S85" s="433">
        <v>0</v>
      </c>
      <c r="T85" s="433">
        <v>1</v>
      </c>
      <c r="U85" s="433">
        <v>0</v>
      </c>
      <c r="V85" s="433">
        <v>12</v>
      </c>
      <c r="W85" s="433">
        <v>9</v>
      </c>
      <c r="X85" s="433">
        <v>0</v>
      </c>
      <c r="Y85" s="433">
        <v>0</v>
      </c>
      <c r="Z85" s="433">
        <v>0</v>
      </c>
      <c r="AA85" s="433">
        <v>1</v>
      </c>
      <c r="AB85" s="433">
        <v>0</v>
      </c>
      <c r="AC85" s="433">
        <v>0</v>
      </c>
      <c r="AD85" s="433">
        <v>0</v>
      </c>
      <c r="AE85" s="433">
        <v>0</v>
      </c>
      <c r="AF85" s="433">
        <v>0</v>
      </c>
      <c r="AG85" s="433">
        <v>2</v>
      </c>
      <c r="AH85" s="433">
        <v>1</v>
      </c>
      <c r="AI85" s="433">
        <v>0</v>
      </c>
      <c r="AJ85" s="433">
        <v>0</v>
      </c>
      <c r="AK85" s="433">
        <v>0</v>
      </c>
    </row>
    <row r="86" spans="1:37" s="214" customFormat="1" ht="21.75" customHeight="1">
      <c r="A86" s="318" t="s">
        <v>514</v>
      </c>
      <c r="B86" s="324" t="s">
        <v>274</v>
      </c>
      <c r="C86" s="317" t="s">
        <v>282</v>
      </c>
      <c r="D86" s="427"/>
      <c r="E86" s="435">
        <v>34</v>
      </c>
      <c r="F86" s="435">
        <v>26</v>
      </c>
      <c r="G86" s="435">
        <v>35</v>
      </c>
      <c r="H86" s="435">
        <v>35</v>
      </c>
      <c r="I86" s="435">
        <v>48</v>
      </c>
      <c r="J86" s="435">
        <v>32</v>
      </c>
      <c r="K86" s="435">
        <v>210</v>
      </c>
      <c r="L86" s="433">
        <v>2</v>
      </c>
      <c r="M86" s="433">
        <v>2</v>
      </c>
      <c r="N86" s="433">
        <v>3</v>
      </c>
      <c r="O86" s="433">
        <v>0</v>
      </c>
      <c r="P86" s="433">
        <v>6</v>
      </c>
      <c r="Q86" s="433">
        <v>2</v>
      </c>
      <c r="R86" s="433">
        <v>1</v>
      </c>
      <c r="S86" s="433">
        <v>0</v>
      </c>
      <c r="T86" s="433">
        <v>2</v>
      </c>
      <c r="U86" s="433">
        <v>0</v>
      </c>
      <c r="V86" s="433">
        <v>11</v>
      </c>
      <c r="W86" s="433">
        <v>5</v>
      </c>
      <c r="X86" s="433">
        <v>0</v>
      </c>
      <c r="Y86" s="433">
        <v>0</v>
      </c>
      <c r="Z86" s="433">
        <v>0</v>
      </c>
      <c r="AA86" s="433">
        <v>1</v>
      </c>
      <c r="AB86" s="433">
        <v>0</v>
      </c>
      <c r="AC86" s="433">
        <v>0</v>
      </c>
      <c r="AD86" s="433">
        <v>0</v>
      </c>
      <c r="AE86" s="433">
        <v>0</v>
      </c>
      <c r="AF86" s="433">
        <v>1</v>
      </c>
      <c r="AG86" s="433">
        <v>1</v>
      </c>
      <c r="AH86" s="433">
        <v>1</v>
      </c>
      <c r="AI86" s="433">
        <v>0</v>
      </c>
      <c r="AJ86" s="433">
        <v>0</v>
      </c>
      <c r="AK86" s="433">
        <v>0</v>
      </c>
    </row>
    <row r="87" spans="1:37" s="314" customFormat="1" ht="21.75" customHeight="1">
      <c r="B87" s="327" t="s">
        <v>95</v>
      </c>
      <c r="C87" s="330"/>
      <c r="D87" s="428"/>
      <c r="E87" s="434">
        <v>117</v>
      </c>
      <c r="F87" s="434">
        <v>91</v>
      </c>
      <c r="G87" s="434">
        <v>139</v>
      </c>
      <c r="H87" s="434">
        <v>132</v>
      </c>
      <c r="I87" s="434">
        <v>138</v>
      </c>
      <c r="J87" s="434">
        <v>110</v>
      </c>
      <c r="K87" s="434">
        <v>727</v>
      </c>
      <c r="L87" s="445">
        <v>7</v>
      </c>
      <c r="M87" s="445">
        <v>9</v>
      </c>
      <c r="N87" s="445">
        <v>9</v>
      </c>
      <c r="O87" s="445">
        <v>0</v>
      </c>
      <c r="P87" s="445">
        <v>15</v>
      </c>
      <c r="Q87" s="445">
        <v>6</v>
      </c>
      <c r="R87" s="445">
        <v>3</v>
      </c>
      <c r="S87" s="445">
        <v>0</v>
      </c>
      <c r="T87" s="445">
        <v>4</v>
      </c>
      <c r="U87" s="445">
        <v>0</v>
      </c>
      <c r="V87" s="445">
        <v>32</v>
      </c>
      <c r="W87" s="445">
        <v>26</v>
      </c>
      <c r="X87" s="445">
        <v>0</v>
      </c>
      <c r="Y87" s="445">
        <v>0</v>
      </c>
      <c r="Z87" s="445">
        <v>0</v>
      </c>
      <c r="AA87" s="445">
        <v>3</v>
      </c>
      <c r="AB87" s="445">
        <v>0</v>
      </c>
      <c r="AC87" s="445">
        <v>0</v>
      </c>
      <c r="AD87" s="445">
        <v>0</v>
      </c>
      <c r="AE87" s="445">
        <v>1</v>
      </c>
      <c r="AF87" s="445">
        <v>1</v>
      </c>
      <c r="AG87" s="445">
        <v>3</v>
      </c>
      <c r="AH87" s="445">
        <v>2</v>
      </c>
      <c r="AI87" s="445">
        <v>1</v>
      </c>
      <c r="AJ87" s="445">
        <v>0</v>
      </c>
      <c r="AK87" s="445">
        <v>0</v>
      </c>
    </row>
    <row r="88" spans="1:37" s="214" customFormat="1" ht="21.75" customHeight="1">
      <c r="A88" s="318" t="s">
        <v>228</v>
      </c>
      <c r="B88" s="324" t="s">
        <v>276</v>
      </c>
      <c r="C88" s="317" t="s">
        <v>282</v>
      </c>
      <c r="D88" s="427"/>
      <c r="E88" s="435">
        <v>130</v>
      </c>
      <c r="F88" s="435">
        <v>115</v>
      </c>
      <c r="G88" s="435">
        <v>127</v>
      </c>
      <c r="H88" s="435">
        <v>120</v>
      </c>
      <c r="I88" s="435">
        <v>124</v>
      </c>
      <c r="J88" s="435">
        <v>132</v>
      </c>
      <c r="K88" s="435">
        <v>748</v>
      </c>
      <c r="L88" s="433">
        <v>8</v>
      </c>
      <c r="M88" s="433">
        <v>8</v>
      </c>
      <c r="N88" s="433">
        <v>8</v>
      </c>
      <c r="O88" s="433">
        <v>0</v>
      </c>
      <c r="P88" s="433">
        <v>17</v>
      </c>
      <c r="Q88" s="433">
        <v>6</v>
      </c>
      <c r="R88" s="433">
        <v>1</v>
      </c>
      <c r="S88" s="433">
        <v>0</v>
      </c>
      <c r="T88" s="433">
        <v>2</v>
      </c>
      <c r="U88" s="433">
        <v>0</v>
      </c>
      <c r="V88" s="433">
        <v>18</v>
      </c>
      <c r="W88" s="433">
        <v>23</v>
      </c>
      <c r="X88" s="433">
        <v>0</v>
      </c>
      <c r="Y88" s="433">
        <v>0</v>
      </c>
      <c r="Z88" s="433">
        <v>0</v>
      </c>
      <c r="AA88" s="433">
        <v>1</v>
      </c>
      <c r="AB88" s="433">
        <v>0</v>
      </c>
      <c r="AC88" s="433">
        <v>1</v>
      </c>
      <c r="AD88" s="433">
        <v>0</v>
      </c>
      <c r="AE88" s="433">
        <v>0</v>
      </c>
      <c r="AF88" s="433">
        <v>3</v>
      </c>
      <c r="AG88" s="433">
        <v>4</v>
      </c>
      <c r="AH88" s="433">
        <v>0</v>
      </c>
      <c r="AI88" s="433">
        <v>2</v>
      </c>
      <c r="AJ88" s="433">
        <v>0</v>
      </c>
      <c r="AK88" s="433">
        <v>0</v>
      </c>
    </row>
    <row r="89" spans="1:37" s="214" customFormat="1" ht="21.75" customHeight="1">
      <c r="A89" s="318" t="s">
        <v>228</v>
      </c>
      <c r="B89" s="324" t="s">
        <v>208</v>
      </c>
      <c r="C89" s="317" t="s">
        <v>282</v>
      </c>
      <c r="D89" s="427"/>
      <c r="E89" s="435">
        <v>16</v>
      </c>
      <c r="F89" s="435">
        <v>8</v>
      </c>
      <c r="G89" s="435">
        <v>12</v>
      </c>
      <c r="H89" s="435">
        <v>12</v>
      </c>
      <c r="I89" s="435">
        <v>16</v>
      </c>
      <c r="J89" s="435">
        <v>11</v>
      </c>
      <c r="K89" s="435">
        <v>75</v>
      </c>
      <c r="L89" s="433">
        <v>1</v>
      </c>
      <c r="M89" s="433">
        <v>1</v>
      </c>
      <c r="N89" s="433">
        <v>1</v>
      </c>
      <c r="O89" s="433">
        <v>0</v>
      </c>
      <c r="P89" s="433">
        <v>4</v>
      </c>
      <c r="Q89" s="433">
        <v>2</v>
      </c>
      <c r="R89" s="433">
        <v>1</v>
      </c>
      <c r="S89" s="433">
        <v>0</v>
      </c>
      <c r="T89" s="433">
        <v>1</v>
      </c>
      <c r="U89" s="433">
        <v>0</v>
      </c>
      <c r="V89" s="433">
        <v>3</v>
      </c>
      <c r="W89" s="433">
        <v>6</v>
      </c>
      <c r="X89" s="433">
        <v>0</v>
      </c>
      <c r="Y89" s="433">
        <v>0</v>
      </c>
      <c r="Z89" s="433">
        <v>0</v>
      </c>
      <c r="AA89" s="433">
        <v>1</v>
      </c>
      <c r="AB89" s="433">
        <v>0</v>
      </c>
      <c r="AC89" s="433">
        <v>0</v>
      </c>
      <c r="AD89" s="433">
        <v>0</v>
      </c>
      <c r="AE89" s="433">
        <v>0</v>
      </c>
      <c r="AF89" s="433">
        <v>1</v>
      </c>
      <c r="AG89" s="433">
        <v>0</v>
      </c>
      <c r="AH89" s="433">
        <v>0</v>
      </c>
      <c r="AI89" s="433">
        <v>2</v>
      </c>
      <c r="AJ89" s="433">
        <v>0</v>
      </c>
      <c r="AK89" s="433">
        <v>0</v>
      </c>
    </row>
    <row r="90" spans="1:37" s="214" customFormat="1" ht="21.75" customHeight="1">
      <c r="A90" s="318" t="s">
        <v>228</v>
      </c>
      <c r="B90" s="324" t="s">
        <v>279</v>
      </c>
      <c r="C90" s="317" t="s">
        <v>282</v>
      </c>
      <c r="D90" s="427"/>
      <c r="E90" s="435">
        <v>9</v>
      </c>
      <c r="F90" s="435">
        <v>9</v>
      </c>
      <c r="G90" s="435">
        <v>15</v>
      </c>
      <c r="H90" s="435">
        <v>9</v>
      </c>
      <c r="I90" s="435">
        <v>16</v>
      </c>
      <c r="J90" s="435">
        <v>13</v>
      </c>
      <c r="K90" s="435">
        <v>71</v>
      </c>
      <c r="L90" s="433">
        <v>1</v>
      </c>
      <c r="M90" s="433">
        <v>1</v>
      </c>
      <c r="N90" s="433">
        <v>1</v>
      </c>
      <c r="O90" s="433">
        <v>0</v>
      </c>
      <c r="P90" s="433">
        <v>8</v>
      </c>
      <c r="Q90" s="433">
        <v>3</v>
      </c>
      <c r="R90" s="433">
        <v>1</v>
      </c>
      <c r="S90" s="433">
        <v>0</v>
      </c>
      <c r="T90" s="433">
        <v>1</v>
      </c>
      <c r="U90" s="433">
        <v>0</v>
      </c>
      <c r="V90" s="433">
        <v>5</v>
      </c>
      <c r="W90" s="433">
        <v>7</v>
      </c>
      <c r="X90" s="433">
        <v>0</v>
      </c>
      <c r="Y90" s="433">
        <v>0</v>
      </c>
      <c r="Z90" s="433">
        <v>0</v>
      </c>
      <c r="AA90" s="433">
        <v>1</v>
      </c>
      <c r="AB90" s="433">
        <v>0</v>
      </c>
      <c r="AC90" s="433">
        <v>0</v>
      </c>
      <c r="AD90" s="433">
        <v>0</v>
      </c>
      <c r="AE90" s="433">
        <v>0</v>
      </c>
      <c r="AF90" s="433">
        <v>0</v>
      </c>
      <c r="AG90" s="433">
        <v>0</v>
      </c>
      <c r="AH90" s="433">
        <v>0</v>
      </c>
      <c r="AI90" s="433">
        <v>1</v>
      </c>
      <c r="AJ90" s="433">
        <v>0</v>
      </c>
      <c r="AK90" s="433">
        <v>0</v>
      </c>
    </row>
    <row r="91" spans="1:37" s="214" customFormat="1" ht="21.75" customHeight="1">
      <c r="A91" s="318" t="s">
        <v>228</v>
      </c>
      <c r="B91" s="324" t="s">
        <v>280</v>
      </c>
      <c r="C91" s="317" t="s">
        <v>282</v>
      </c>
      <c r="D91" s="427"/>
      <c r="E91" s="435">
        <v>17</v>
      </c>
      <c r="F91" s="435">
        <v>18</v>
      </c>
      <c r="G91" s="435">
        <v>17</v>
      </c>
      <c r="H91" s="435">
        <v>15</v>
      </c>
      <c r="I91" s="435">
        <v>14</v>
      </c>
      <c r="J91" s="435">
        <v>22</v>
      </c>
      <c r="K91" s="435">
        <v>103</v>
      </c>
      <c r="L91" s="433">
        <v>1</v>
      </c>
      <c r="M91" s="433">
        <v>1</v>
      </c>
      <c r="N91" s="433">
        <v>1</v>
      </c>
      <c r="O91" s="433">
        <v>0</v>
      </c>
      <c r="P91" s="433">
        <v>4</v>
      </c>
      <c r="Q91" s="433">
        <v>2</v>
      </c>
      <c r="R91" s="433">
        <v>1</v>
      </c>
      <c r="S91" s="433">
        <v>0</v>
      </c>
      <c r="T91" s="433">
        <v>1</v>
      </c>
      <c r="U91" s="433">
        <v>0</v>
      </c>
      <c r="V91" s="433">
        <v>6</v>
      </c>
      <c r="W91" s="433">
        <v>2</v>
      </c>
      <c r="X91" s="433">
        <v>0</v>
      </c>
      <c r="Y91" s="433">
        <v>0</v>
      </c>
      <c r="Z91" s="433">
        <v>0</v>
      </c>
      <c r="AA91" s="433">
        <v>1</v>
      </c>
      <c r="AB91" s="433">
        <v>0</v>
      </c>
      <c r="AC91" s="433">
        <v>0</v>
      </c>
      <c r="AD91" s="433">
        <v>0</v>
      </c>
      <c r="AE91" s="433">
        <v>0</v>
      </c>
      <c r="AF91" s="433">
        <v>2</v>
      </c>
      <c r="AG91" s="433">
        <v>1</v>
      </c>
      <c r="AH91" s="433">
        <v>0</v>
      </c>
      <c r="AI91" s="433">
        <v>1</v>
      </c>
      <c r="AJ91" s="433">
        <v>0</v>
      </c>
      <c r="AK91" s="433">
        <v>0</v>
      </c>
    </row>
    <row r="92" spans="1:37" s="214" customFormat="1" ht="21.75" customHeight="1">
      <c r="A92" s="318" t="s">
        <v>228</v>
      </c>
      <c r="B92" s="324" t="s">
        <v>851</v>
      </c>
      <c r="C92" s="317" t="s">
        <v>282</v>
      </c>
      <c r="D92" s="427"/>
      <c r="E92" s="435">
        <v>23</v>
      </c>
      <c r="F92" s="435">
        <v>14</v>
      </c>
      <c r="G92" s="435">
        <v>25</v>
      </c>
      <c r="H92" s="435">
        <v>21</v>
      </c>
      <c r="I92" s="435">
        <v>28</v>
      </c>
      <c r="J92" s="435">
        <v>26</v>
      </c>
      <c r="K92" s="435">
        <v>137</v>
      </c>
      <c r="L92" s="433">
        <v>2</v>
      </c>
      <c r="M92" s="433">
        <v>2</v>
      </c>
      <c r="N92" s="433">
        <v>2</v>
      </c>
      <c r="O92" s="433">
        <v>0</v>
      </c>
      <c r="P92" s="433">
        <v>6</v>
      </c>
      <c r="Q92" s="433">
        <v>2</v>
      </c>
      <c r="R92" s="433">
        <v>1</v>
      </c>
      <c r="S92" s="433">
        <v>0</v>
      </c>
      <c r="T92" s="433">
        <v>1</v>
      </c>
      <c r="U92" s="433">
        <v>0</v>
      </c>
      <c r="V92" s="433">
        <v>10</v>
      </c>
      <c r="W92" s="433">
        <v>4</v>
      </c>
      <c r="X92" s="433">
        <v>0</v>
      </c>
      <c r="Y92" s="433">
        <v>0</v>
      </c>
      <c r="Z92" s="433">
        <v>0</v>
      </c>
      <c r="AA92" s="433">
        <v>1</v>
      </c>
      <c r="AB92" s="433">
        <v>0</v>
      </c>
      <c r="AC92" s="433">
        <v>0</v>
      </c>
      <c r="AD92" s="433">
        <v>0</v>
      </c>
      <c r="AE92" s="433">
        <v>2</v>
      </c>
      <c r="AF92" s="433">
        <v>0</v>
      </c>
      <c r="AG92" s="433">
        <v>0</v>
      </c>
      <c r="AH92" s="433">
        <v>1</v>
      </c>
      <c r="AI92" s="433">
        <v>0</v>
      </c>
      <c r="AJ92" s="433">
        <v>0</v>
      </c>
      <c r="AK92" s="433">
        <v>0</v>
      </c>
    </row>
    <row r="93" spans="1:37" s="214" customFormat="1" ht="21.75" customHeight="1">
      <c r="A93" s="318" t="s">
        <v>228</v>
      </c>
      <c r="B93" s="324" t="s">
        <v>281</v>
      </c>
      <c r="C93" s="317" t="s">
        <v>282</v>
      </c>
      <c r="D93" s="427"/>
      <c r="E93" s="435">
        <v>35</v>
      </c>
      <c r="F93" s="435">
        <v>32</v>
      </c>
      <c r="G93" s="435">
        <v>25</v>
      </c>
      <c r="H93" s="435">
        <v>30</v>
      </c>
      <c r="I93" s="435">
        <v>37</v>
      </c>
      <c r="J93" s="435">
        <v>38</v>
      </c>
      <c r="K93" s="435">
        <v>197</v>
      </c>
      <c r="L93" s="433">
        <v>2</v>
      </c>
      <c r="M93" s="433">
        <v>2</v>
      </c>
      <c r="N93" s="433">
        <v>2</v>
      </c>
      <c r="O93" s="433">
        <v>0</v>
      </c>
      <c r="P93" s="433">
        <v>3</v>
      </c>
      <c r="Q93" s="433">
        <v>3</v>
      </c>
      <c r="R93" s="433">
        <v>1</v>
      </c>
      <c r="S93" s="433">
        <v>0</v>
      </c>
      <c r="T93" s="433">
        <v>0</v>
      </c>
      <c r="U93" s="433">
        <v>1</v>
      </c>
      <c r="V93" s="433">
        <v>10</v>
      </c>
      <c r="W93" s="433">
        <v>7</v>
      </c>
      <c r="X93" s="433">
        <v>0</v>
      </c>
      <c r="Y93" s="433">
        <v>0</v>
      </c>
      <c r="Z93" s="433">
        <v>0</v>
      </c>
      <c r="AA93" s="433">
        <v>1</v>
      </c>
      <c r="AB93" s="433">
        <v>0</v>
      </c>
      <c r="AC93" s="433">
        <v>0</v>
      </c>
      <c r="AD93" s="433">
        <v>0</v>
      </c>
      <c r="AE93" s="433">
        <v>2</v>
      </c>
      <c r="AF93" s="433">
        <v>2</v>
      </c>
      <c r="AG93" s="433">
        <v>2</v>
      </c>
      <c r="AH93" s="433">
        <v>1</v>
      </c>
      <c r="AI93" s="433">
        <v>0</v>
      </c>
      <c r="AJ93" s="433">
        <v>0</v>
      </c>
      <c r="AK93" s="433">
        <v>0</v>
      </c>
    </row>
    <row r="94" spans="1:37" s="214" customFormat="1" ht="21.75" customHeight="1">
      <c r="A94" s="318" t="s">
        <v>228</v>
      </c>
      <c r="B94" s="324" t="s">
        <v>284</v>
      </c>
      <c r="C94" s="317" t="s">
        <v>282</v>
      </c>
      <c r="D94" s="427"/>
      <c r="E94" s="435">
        <v>11</v>
      </c>
      <c r="F94" s="435">
        <v>12</v>
      </c>
      <c r="G94" s="435">
        <v>18</v>
      </c>
      <c r="H94" s="435">
        <v>18</v>
      </c>
      <c r="I94" s="435">
        <v>13</v>
      </c>
      <c r="J94" s="435">
        <v>13</v>
      </c>
      <c r="K94" s="435">
        <v>85</v>
      </c>
      <c r="L94" s="433">
        <v>1</v>
      </c>
      <c r="M94" s="433">
        <v>1</v>
      </c>
      <c r="N94" s="433">
        <v>1</v>
      </c>
      <c r="O94" s="433">
        <v>0</v>
      </c>
      <c r="P94" s="433">
        <v>0</v>
      </c>
      <c r="Q94" s="433">
        <v>0</v>
      </c>
      <c r="R94" s="433">
        <v>1</v>
      </c>
      <c r="S94" s="433">
        <v>0</v>
      </c>
      <c r="T94" s="433">
        <v>1</v>
      </c>
      <c r="U94" s="433">
        <v>0</v>
      </c>
      <c r="V94" s="433">
        <v>6</v>
      </c>
      <c r="W94" s="433">
        <v>4</v>
      </c>
      <c r="X94" s="433">
        <v>0</v>
      </c>
      <c r="Y94" s="433">
        <v>0</v>
      </c>
      <c r="Z94" s="433">
        <v>0</v>
      </c>
      <c r="AA94" s="433">
        <v>0</v>
      </c>
      <c r="AB94" s="433">
        <v>0</v>
      </c>
      <c r="AC94" s="433">
        <v>1</v>
      </c>
      <c r="AD94" s="433">
        <v>0</v>
      </c>
      <c r="AE94" s="433">
        <v>0</v>
      </c>
      <c r="AF94" s="433">
        <v>0</v>
      </c>
      <c r="AG94" s="433">
        <v>1</v>
      </c>
      <c r="AH94" s="433">
        <v>0</v>
      </c>
      <c r="AI94" s="433">
        <v>1</v>
      </c>
      <c r="AJ94" s="433">
        <v>0</v>
      </c>
      <c r="AK94" s="433">
        <v>0</v>
      </c>
    </row>
    <row r="95" spans="1:37" s="214" customFormat="1" ht="21.75" customHeight="1">
      <c r="A95" s="318" t="s">
        <v>228</v>
      </c>
      <c r="B95" s="324" t="s">
        <v>287</v>
      </c>
      <c r="C95" s="317" t="s">
        <v>282</v>
      </c>
      <c r="D95" s="427"/>
      <c r="E95" s="435">
        <v>8</v>
      </c>
      <c r="F95" s="435">
        <v>8</v>
      </c>
      <c r="G95" s="435">
        <v>5</v>
      </c>
      <c r="H95" s="435">
        <v>7</v>
      </c>
      <c r="I95" s="435">
        <v>12</v>
      </c>
      <c r="J95" s="435">
        <v>5</v>
      </c>
      <c r="K95" s="435">
        <v>45</v>
      </c>
      <c r="L95" s="433">
        <v>1</v>
      </c>
      <c r="M95" s="433">
        <v>1</v>
      </c>
      <c r="N95" s="433">
        <v>1</v>
      </c>
      <c r="O95" s="433">
        <v>0</v>
      </c>
      <c r="P95" s="433">
        <v>1</v>
      </c>
      <c r="Q95" s="433">
        <v>1</v>
      </c>
      <c r="R95" s="433">
        <v>1</v>
      </c>
      <c r="S95" s="433">
        <v>0</v>
      </c>
      <c r="T95" s="433">
        <v>2</v>
      </c>
      <c r="U95" s="433">
        <v>0</v>
      </c>
      <c r="V95" s="433">
        <v>4</v>
      </c>
      <c r="W95" s="433">
        <v>3</v>
      </c>
      <c r="X95" s="433">
        <v>0</v>
      </c>
      <c r="Y95" s="433">
        <v>0</v>
      </c>
      <c r="Z95" s="433">
        <v>0</v>
      </c>
      <c r="AA95" s="433">
        <v>1</v>
      </c>
      <c r="AB95" s="433">
        <v>0</v>
      </c>
      <c r="AC95" s="433">
        <v>0</v>
      </c>
      <c r="AD95" s="433">
        <v>0</v>
      </c>
      <c r="AE95" s="433">
        <v>0</v>
      </c>
      <c r="AF95" s="433">
        <v>2</v>
      </c>
      <c r="AG95" s="433">
        <v>0</v>
      </c>
      <c r="AH95" s="433">
        <v>1</v>
      </c>
      <c r="AI95" s="433">
        <v>0</v>
      </c>
      <c r="AJ95" s="433">
        <v>0</v>
      </c>
      <c r="AK95" s="433">
        <v>0</v>
      </c>
    </row>
    <row r="96" spans="1:37" s="214" customFormat="1" ht="21.75" customHeight="1">
      <c r="A96" s="318" t="s">
        <v>228</v>
      </c>
      <c r="B96" s="324" t="s">
        <v>294</v>
      </c>
      <c r="C96" s="317" t="s">
        <v>282</v>
      </c>
      <c r="D96" s="427"/>
      <c r="E96" s="435">
        <v>26</v>
      </c>
      <c r="F96" s="435">
        <v>26</v>
      </c>
      <c r="G96" s="435">
        <v>22</v>
      </c>
      <c r="H96" s="435">
        <v>22</v>
      </c>
      <c r="I96" s="435">
        <v>24</v>
      </c>
      <c r="J96" s="435">
        <v>26</v>
      </c>
      <c r="K96" s="435">
        <v>146</v>
      </c>
      <c r="L96" s="433">
        <v>2</v>
      </c>
      <c r="M96" s="433">
        <v>2</v>
      </c>
      <c r="N96" s="433">
        <v>2</v>
      </c>
      <c r="O96" s="433">
        <v>0</v>
      </c>
      <c r="P96" s="433">
        <v>6</v>
      </c>
      <c r="Q96" s="433">
        <v>2</v>
      </c>
      <c r="R96" s="433">
        <v>0</v>
      </c>
      <c r="S96" s="433">
        <v>1</v>
      </c>
      <c r="T96" s="433">
        <v>1</v>
      </c>
      <c r="U96" s="433">
        <v>0</v>
      </c>
      <c r="V96" s="433">
        <v>8</v>
      </c>
      <c r="W96" s="433">
        <v>6</v>
      </c>
      <c r="X96" s="433">
        <v>0</v>
      </c>
      <c r="Y96" s="433">
        <v>0</v>
      </c>
      <c r="Z96" s="433">
        <v>0</v>
      </c>
      <c r="AA96" s="433">
        <v>1</v>
      </c>
      <c r="AB96" s="433">
        <v>0</v>
      </c>
      <c r="AC96" s="433">
        <v>0</v>
      </c>
      <c r="AD96" s="433">
        <v>0</v>
      </c>
      <c r="AE96" s="433">
        <v>0</v>
      </c>
      <c r="AF96" s="433">
        <v>0</v>
      </c>
      <c r="AG96" s="433">
        <v>0</v>
      </c>
      <c r="AH96" s="433">
        <v>0</v>
      </c>
      <c r="AI96" s="433">
        <v>1</v>
      </c>
      <c r="AJ96" s="433">
        <v>0</v>
      </c>
      <c r="AK96" s="433">
        <v>0</v>
      </c>
    </row>
    <row r="97" spans="1:37" s="214" customFormat="1" ht="21.75" customHeight="1">
      <c r="A97" s="318" t="s">
        <v>228</v>
      </c>
      <c r="B97" s="324" t="s">
        <v>300</v>
      </c>
      <c r="C97" s="317" t="s">
        <v>282</v>
      </c>
      <c r="D97" s="427"/>
      <c r="E97" s="435">
        <v>24</v>
      </c>
      <c r="F97" s="435">
        <v>24</v>
      </c>
      <c r="G97" s="435">
        <v>23</v>
      </c>
      <c r="H97" s="435">
        <v>23</v>
      </c>
      <c r="I97" s="435">
        <v>16</v>
      </c>
      <c r="J97" s="435">
        <v>17</v>
      </c>
      <c r="K97" s="435">
        <v>127</v>
      </c>
      <c r="L97" s="433">
        <v>2</v>
      </c>
      <c r="M97" s="433">
        <v>2</v>
      </c>
      <c r="N97" s="433">
        <v>1</v>
      </c>
      <c r="O97" s="433">
        <v>0</v>
      </c>
      <c r="P97" s="433">
        <v>3</v>
      </c>
      <c r="Q97" s="433">
        <v>2</v>
      </c>
      <c r="R97" s="433">
        <v>1</v>
      </c>
      <c r="S97" s="433">
        <v>0</v>
      </c>
      <c r="T97" s="433">
        <v>1</v>
      </c>
      <c r="U97" s="433">
        <v>0</v>
      </c>
      <c r="V97" s="433">
        <v>6</v>
      </c>
      <c r="W97" s="433">
        <v>7</v>
      </c>
      <c r="X97" s="433">
        <v>0</v>
      </c>
      <c r="Y97" s="433">
        <v>0</v>
      </c>
      <c r="Z97" s="433">
        <v>0</v>
      </c>
      <c r="AA97" s="433">
        <v>1</v>
      </c>
      <c r="AB97" s="433">
        <v>0</v>
      </c>
      <c r="AC97" s="433">
        <v>0</v>
      </c>
      <c r="AD97" s="433">
        <v>0</v>
      </c>
      <c r="AE97" s="433">
        <v>1</v>
      </c>
      <c r="AF97" s="433">
        <v>0</v>
      </c>
      <c r="AG97" s="433">
        <v>0</v>
      </c>
      <c r="AH97" s="433">
        <v>2</v>
      </c>
      <c r="AI97" s="433">
        <v>0</v>
      </c>
      <c r="AJ97" s="433">
        <v>0</v>
      </c>
      <c r="AK97" s="433">
        <v>0</v>
      </c>
    </row>
    <row r="98" spans="1:37" s="314" customFormat="1" ht="21.75" customHeight="1">
      <c r="B98" s="327" t="s">
        <v>90</v>
      </c>
      <c r="C98" s="330"/>
      <c r="D98" s="428"/>
      <c r="E98" s="434">
        <v>299</v>
      </c>
      <c r="F98" s="434">
        <v>266</v>
      </c>
      <c r="G98" s="434">
        <v>289</v>
      </c>
      <c r="H98" s="434">
        <v>277</v>
      </c>
      <c r="I98" s="434">
        <v>300</v>
      </c>
      <c r="J98" s="434">
        <v>303</v>
      </c>
      <c r="K98" s="434">
        <v>1734</v>
      </c>
      <c r="L98" s="445">
        <v>21</v>
      </c>
      <c r="M98" s="445">
        <v>21</v>
      </c>
      <c r="N98" s="445">
        <v>20</v>
      </c>
      <c r="O98" s="445">
        <v>0</v>
      </c>
      <c r="P98" s="445">
        <v>52</v>
      </c>
      <c r="Q98" s="445">
        <v>23</v>
      </c>
      <c r="R98" s="445">
        <v>9</v>
      </c>
      <c r="S98" s="445">
        <v>1</v>
      </c>
      <c r="T98" s="445">
        <v>11</v>
      </c>
      <c r="U98" s="445">
        <v>1</v>
      </c>
      <c r="V98" s="445">
        <v>76</v>
      </c>
      <c r="W98" s="445">
        <v>69</v>
      </c>
      <c r="X98" s="445">
        <v>0</v>
      </c>
      <c r="Y98" s="445">
        <v>0</v>
      </c>
      <c r="Z98" s="445">
        <v>0</v>
      </c>
      <c r="AA98" s="445">
        <v>9</v>
      </c>
      <c r="AB98" s="445">
        <v>0</v>
      </c>
      <c r="AC98" s="445">
        <v>2</v>
      </c>
      <c r="AD98" s="445">
        <v>0</v>
      </c>
      <c r="AE98" s="445">
        <v>5</v>
      </c>
      <c r="AF98" s="445">
        <v>10</v>
      </c>
      <c r="AG98" s="445">
        <v>8</v>
      </c>
      <c r="AH98" s="445">
        <v>5</v>
      </c>
      <c r="AI98" s="445">
        <v>8</v>
      </c>
      <c r="AJ98" s="445">
        <v>0</v>
      </c>
      <c r="AK98" s="445">
        <v>0</v>
      </c>
    </row>
    <row r="99" spans="1:37" s="214" customFormat="1" ht="21.75" customHeight="1">
      <c r="A99" s="318" t="s">
        <v>20</v>
      </c>
      <c r="B99" s="324" t="s">
        <v>218</v>
      </c>
      <c r="C99" s="317" t="s">
        <v>282</v>
      </c>
      <c r="D99" s="427"/>
      <c r="E99" s="435">
        <v>73</v>
      </c>
      <c r="F99" s="435">
        <v>59</v>
      </c>
      <c r="G99" s="435">
        <v>59</v>
      </c>
      <c r="H99" s="435">
        <v>64</v>
      </c>
      <c r="I99" s="435">
        <v>57</v>
      </c>
      <c r="J99" s="435">
        <v>58</v>
      </c>
      <c r="K99" s="435">
        <v>370</v>
      </c>
      <c r="L99" s="433">
        <v>5</v>
      </c>
      <c r="M99" s="433">
        <v>4</v>
      </c>
      <c r="N99" s="433">
        <v>4</v>
      </c>
      <c r="O99" s="433">
        <v>0</v>
      </c>
      <c r="P99" s="433">
        <v>9</v>
      </c>
      <c r="Q99" s="433">
        <v>4</v>
      </c>
      <c r="R99" s="433">
        <v>1</v>
      </c>
      <c r="S99" s="433">
        <v>0</v>
      </c>
      <c r="T99" s="433">
        <v>1</v>
      </c>
      <c r="U99" s="433">
        <v>0</v>
      </c>
      <c r="V99" s="433">
        <v>14</v>
      </c>
      <c r="W99" s="433">
        <v>11</v>
      </c>
      <c r="X99" s="433">
        <v>0</v>
      </c>
      <c r="Y99" s="433">
        <v>0</v>
      </c>
      <c r="Z99" s="433">
        <v>0</v>
      </c>
      <c r="AA99" s="433">
        <v>1</v>
      </c>
      <c r="AB99" s="433">
        <v>0</v>
      </c>
      <c r="AC99" s="433">
        <v>0</v>
      </c>
      <c r="AD99" s="433">
        <v>0</v>
      </c>
      <c r="AE99" s="433">
        <v>1</v>
      </c>
      <c r="AF99" s="433">
        <v>1</v>
      </c>
      <c r="AG99" s="433">
        <v>4</v>
      </c>
      <c r="AH99" s="433">
        <v>1</v>
      </c>
      <c r="AI99" s="433">
        <v>1</v>
      </c>
      <c r="AJ99" s="433">
        <v>0</v>
      </c>
      <c r="AK99" s="433">
        <v>0</v>
      </c>
    </row>
    <row r="100" spans="1:37" s="214" customFormat="1" ht="21.75" customHeight="1">
      <c r="A100" s="318" t="s">
        <v>20</v>
      </c>
      <c r="B100" s="324" t="s">
        <v>302</v>
      </c>
      <c r="C100" s="317" t="s">
        <v>282</v>
      </c>
      <c r="D100" s="427"/>
      <c r="E100" s="435">
        <v>11</v>
      </c>
      <c r="F100" s="435">
        <v>18</v>
      </c>
      <c r="G100" s="435">
        <v>9</v>
      </c>
      <c r="H100" s="435">
        <v>7</v>
      </c>
      <c r="I100" s="435">
        <v>20</v>
      </c>
      <c r="J100" s="435">
        <v>18</v>
      </c>
      <c r="K100" s="435">
        <v>83</v>
      </c>
      <c r="L100" s="433">
        <v>1</v>
      </c>
      <c r="M100" s="433">
        <v>1</v>
      </c>
      <c r="N100" s="433">
        <v>1</v>
      </c>
      <c r="O100" s="433">
        <v>0</v>
      </c>
      <c r="P100" s="433">
        <v>2</v>
      </c>
      <c r="Q100" s="433">
        <v>1</v>
      </c>
      <c r="R100" s="433">
        <v>1</v>
      </c>
      <c r="S100" s="433">
        <v>0</v>
      </c>
      <c r="T100" s="433">
        <v>0</v>
      </c>
      <c r="U100" s="433">
        <v>1</v>
      </c>
      <c r="V100" s="433">
        <v>7</v>
      </c>
      <c r="W100" s="433">
        <v>3</v>
      </c>
      <c r="X100" s="433">
        <v>0</v>
      </c>
      <c r="Y100" s="433">
        <v>0</v>
      </c>
      <c r="Z100" s="433">
        <v>0</v>
      </c>
      <c r="AA100" s="433">
        <v>1</v>
      </c>
      <c r="AB100" s="433">
        <v>0</v>
      </c>
      <c r="AC100" s="433">
        <v>0</v>
      </c>
      <c r="AD100" s="433">
        <v>0</v>
      </c>
      <c r="AE100" s="433">
        <v>0</v>
      </c>
      <c r="AF100" s="433">
        <v>0</v>
      </c>
      <c r="AG100" s="433">
        <v>0</v>
      </c>
      <c r="AH100" s="433">
        <v>3</v>
      </c>
      <c r="AI100" s="433">
        <v>0</v>
      </c>
      <c r="AJ100" s="433">
        <v>0</v>
      </c>
      <c r="AK100" s="433">
        <v>0</v>
      </c>
    </row>
    <row r="101" spans="1:37" s="214" customFormat="1" ht="21.75" customHeight="1">
      <c r="A101" s="318" t="s">
        <v>20</v>
      </c>
      <c r="B101" s="324" t="s">
        <v>303</v>
      </c>
      <c r="C101" s="317" t="s">
        <v>282</v>
      </c>
      <c r="D101" s="427" t="s">
        <v>1051</v>
      </c>
      <c r="E101" s="435">
        <v>5</v>
      </c>
      <c r="F101" s="435">
        <v>1</v>
      </c>
      <c r="G101" s="435">
        <v>5</v>
      </c>
      <c r="H101" s="435">
        <v>5</v>
      </c>
      <c r="I101" s="435">
        <v>3</v>
      </c>
      <c r="J101" s="435">
        <v>2</v>
      </c>
      <c r="K101" s="435">
        <v>21</v>
      </c>
      <c r="L101" s="433">
        <v>1</v>
      </c>
      <c r="M101" s="433">
        <v>1</v>
      </c>
      <c r="N101" s="433">
        <v>1</v>
      </c>
      <c r="O101" s="433">
        <v>0</v>
      </c>
      <c r="P101" s="433">
        <v>1</v>
      </c>
      <c r="Q101" s="433">
        <v>1</v>
      </c>
      <c r="R101" s="433">
        <v>1</v>
      </c>
      <c r="S101" s="433">
        <v>0</v>
      </c>
      <c r="T101" s="433">
        <v>1</v>
      </c>
      <c r="U101" s="433">
        <v>0</v>
      </c>
      <c r="V101" s="433">
        <v>3</v>
      </c>
      <c r="W101" s="433">
        <v>4</v>
      </c>
      <c r="X101" s="433">
        <v>0</v>
      </c>
      <c r="Y101" s="433">
        <v>0</v>
      </c>
      <c r="Z101" s="433">
        <v>0</v>
      </c>
      <c r="AA101" s="433">
        <v>1</v>
      </c>
      <c r="AB101" s="433">
        <v>0</v>
      </c>
      <c r="AC101" s="433">
        <v>0</v>
      </c>
      <c r="AD101" s="433">
        <v>0</v>
      </c>
      <c r="AE101" s="433">
        <v>0</v>
      </c>
      <c r="AF101" s="433">
        <v>1</v>
      </c>
      <c r="AG101" s="433">
        <v>0</v>
      </c>
      <c r="AH101" s="433">
        <v>0</v>
      </c>
      <c r="AI101" s="433">
        <v>0</v>
      </c>
      <c r="AJ101" s="433">
        <v>0</v>
      </c>
      <c r="AK101" s="433">
        <v>0</v>
      </c>
    </row>
    <row r="102" spans="1:37" s="214" customFormat="1" ht="21.75" customHeight="1">
      <c r="A102" s="318" t="s">
        <v>20</v>
      </c>
      <c r="B102" s="324" t="s">
        <v>309</v>
      </c>
      <c r="C102" s="317" t="s">
        <v>282</v>
      </c>
      <c r="D102" s="427"/>
      <c r="E102" s="435">
        <v>11</v>
      </c>
      <c r="F102" s="435">
        <v>17</v>
      </c>
      <c r="G102" s="435">
        <v>10</v>
      </c>
      <c r="H102" s="435">
        <v>23</v>
      </c>
      <c r="I102" s="435">
        <v>18</v>
      </c>
      <c r="J102" s="435">
        <v>19</v>
      </c>
      <c r="K102" s="435">
        <v>98</v>
      </c>
      <c r="L102" s="433">
        <v>1</v>
      </c>
      <c r="M102" s="433">
        <v>1</v>
      </c>
      <c r="N102" s="433">
        <v>1</v>
      </c>
      <c r="O102" s="433">
        <v>0</v>
      </c>
      <c r="P102" s="433">
        <v>1</v>
      </c>
      <c r="Q102" s="433">
        <v>1</v>
      </c>
      <c r="R102" s="433">
        <v>1</v>
      </c>
      <c r="S102" s="433">
        <v>0</v>
      </c>
      <c r="T102" s="433">
        <v>1</v>
      </c>
      <c r="U102" s="433">
        <v>0</v>
      </c>
      <c r="V102" s="433">
        <v>4</v>
      </c>
      <c r="W102" s="433">
        <v>5</v>
      </c>
      <c r="X102" s="433">
        <v>0</v>
      </c>
      <c r="Y102" s="433">
        <v>0</v>
      </c>
      <c r="Z102" s="433">
        <v>0</v>
      </c>
      <c r="AA102" s="433">
        <v>1</v>
      </c>
      <c r="AB102" s="433">
        <v>0</v>
      </c>
      <c r="AC102" s="433">
        <v>0</v>
      </c>
      <c r="AD102" s="433">
        <v>0</v>
      </c>
      <c r="AE102" s="433">
        <v>0</v>
      </c>
      <c r="AF102" s="433">
        <v>0</v>
      </c>
      <c r="AG102" s="433">
        <v>1</v>
      </c>
      <c r="AH102" s="433">
        <v>1</v>
      </c>
      <c r="AI102" s="433">
        <v>0</v>
      </c>
      <c r="AJ102" s="433">
        <v>0</v>
      </c>
      <c r="AK102" s="433">
        <v>0</v>
      </c>
    </row>
    <row r="103" spans="1:37" s="314" customFormat="1" ht="21.75" customHeight="1">
      <c r="B103" s="327" t="s">
        <v>103</v>
      </c>
      <c r="C103" s="330"/>
      <c r="D103" s="428"/>
      <c r="E103" s="434">
        <v>100</v>
      </c>
      <c r="F103" s="434">
        <v>95</v>
      </c>
      <c r="G103" s="434">
        <v>83</v>
      </c>
      <c r="H103" s="434">
        <v>99</v>
      </c>
      <c r="I103" s="434">
        <v>98</v>
      </c>
      <c r="J103" s="434">
        <v>97</v>
      </c>
      <c r="K103" s="434">
        <v>572</v>
      </c>
      <c r="L103" s="445">
        <v>8</v>
      </c>
      <c r="M103" s="445">
        <v>7</v>
      </c>
      <c r="N103" s="445">
        <v>7</v>
      </c>
      <c r="O103" s="445">
        <v>0</v>
      </c>
      <c r="P103" s="445">
        <v>13</v>
      </c>
      <c r="Q103" s="445">
        <v>7</v>
      </c>
      <c r="R103" s="445">
        <v>4</v>
      </c>
      <c r="S103" s="445">
        <v>0</v>
      </c>
      <c r="T103" s="445">
        <v>3</v>
      </c>
      <c r="U103" s="445">
        <v>1</v>
      </c>
      <c r="V103" s="445">
        <v>28</v>
      </c>
      <c r="W103" s="445">
        <v>23</v>
      </c>
      <c r="X103" s="445">
        <v>0</v>
      </c>
      <c r="Y103" s="445">
        <v>0</v>
      </c>
      <c r="Z103" s="445">
        <v>0</v>
      </c>
      <c r="AA103" s="445">
        <v>4</v>
      </c>
      <c r="AB103" s="445">
        <v>0</v>
      </c>
      <c r="AC103" s="445">
        <v>0</v>
      </c>
      <c r="AD103" s="445">
        <v>0</v>
      </c>
      <c r="AE103" s="445">
        <v>1</v>
      </c>
      <c r="AF103" s="445">
        <v>2</v>
      </c>
      <c r="AG103" s="445">
        <v>5</v>
      </c>
      <c r="AH103" s="445">
        <v>5</v>
      </c>
      <c r="AI103" s="445">
        <v>1</v>
      </c>
      <c r="AJ103" s="445">
        <v>0</v>
      </c>
      <c r="AK103" s="445">
        <v>0</v>
      </c>
    </row>
    <row r="104" spans="1:37" s="214" customFormat="1" ht="21.75" customHeight="1">
      <c r="A104" s="318" t="s">
        <v>278</v>
      </c>
      <c r="B104" s="324" t="s">
        <v>105</v>
      </c>
      <c r="C104" s="317" t="s">
        <v>282</v>
      </c>
      <c r="D104" s="427"/>
      <c r="E104" s="435">
        <v>35</v>
      </c>
      <c r="F104" s="435">
        <v>32</v>
      </c>
      <c r="G104" s="435">
        <v>30</v>
      </c>
      <c r="H104" s="435">
        <v>37</v>
      </c>
      <c r="I104" s="435">
        <v>44</v>
      </c>
      <c r="J104" s="435">
        <v>38</v>
      </c>
      <c r="K104" s="435">
        <v>216</v>
      </c>
      <c r="L104" s="433">
        <v>2</v>
      </c>
      <c r="M104" s="433">
        <v>2</v>
      </c>
      <c r="N104" s="433">
        <v>3</v>
      </c>
      <c r="O104" s="433">
        <v>0</v>
      </c>
      <c r="P104" s="433">
        <v>9</v>
      </c>
      <c r="Q104" s="433">
        <v>2</v>
      </c>
      <c r="R104" s="433">
        <v>1</v>
      </c>
      <c r="S104" s="433">
        <v>0</v>
      </c>
      <c r="T104" s="433">
        <v>2</v>
      </c>
      <c r="U104" s="433">
        <v>0</v>
      </c>
      <c r="V104" s="433">
        <v>11</v>
      </c>
      <c r="W104" s="433">
        <v>6</v>
      </c>
      <c r="X104" s="433">
        <v>0</v>
      </c>
      <c r="Y104" s="433">
        <v>0</v>
      </c>
      <c r="Z104" s="433">
        <v>0</v>
      </c>
      <c r="AA104" s="433">
        <v>1</v>
      </c>
      <c r="AB104" s="433">
        <v>0</v>
      </c>
      <c r="AC104" s="433">
        <v>0</v>
      </c>
      <c r="AD104" s="433">
        <v>0</v>
      </c>
      <c r="AE104" s="433">
        <v>0</v>
      </c>
      <c r="AF104" s="433">
        <v>1</v>
      </c>
      <c r="AG104" s="433">
        <v>0</v>
      </c>
      <c r="AH104" s="433">
        <v>1</v>
      </c>
      <c r="AI104" s="433">
        <v>0</v>
      </c>
      <c r="AJ104" s="433">
        <v>0</v>
      </c>
      <c r="AK104" s="433">
        <v>0</v>
      </c>
    </row>
    <row r="105" spans="1:37" s="214" customFormat="1" ht="21.75" customHeight="1">
      <c r="A105" s="318" t="s">
        <v>278</v>
      </c>
      <c r="B105" s="324" t="s">
        <v>311</v>
      </c>
      <c r="C105" s="317" t="s">
        <v>282</v>
      </c>
      <c r="D105" s="427"/>
      <c r="E105" s="435">
        <v>10</v>
      </c>
      <c r="F105" s="435">
        <v>11</v>
      </c>
      <c r="G105" s="435">
        <v>13</v>
      </c>
      <c r="H105" s="435">
        <v>16</v>
      </c>
      <c r="I105" s="435">
        <v>16</v>
      </c>
      <c r="J105" s="435">
        <v>8</v>
      </c>
      <c r="K105" s="435">
        <v>74</v>
      </c>
      <c r="L105" s="433">
        <v>1</v>
      </c>
      <c r="M105" s="433">
        <v>1</v>
      </c>
      <c r="N105" s="433">
        <v>1</v>
      </c>
      <c r="O105" s="433">
        <v>0</v>
      </c>
      <c r="P105" s="433">
        <v>3</v>
      </c>
      <c r="Q105" s="433">
        <v>2</v>
      </c>
      <c r="R105" s="433">
        <v>1</v>
      </c>
      <c r="S105" s="433">
        <v>0</v>
      </c>
      <c r="T105" s="433">
        <v>1</v>
      </c>
      <c r="U105" s="433">
        <v>0</v>
      </c>
      <c r="V105" s="433">
        <v>4</v>
      </c>
      <c r="W105" s="433">
        <v>6</v>
      </c>
      <c r="X105" s="433">
        <v>0</v>
      </c>
      <c r="Y105" s="433">
        <v>0</v>
      </c>
      <c r="Z105" s="433">
        <v>0</v>
      </c>
      <c r="AA105" s="433">
        <v>1</v>
      </c>
      <c r="AB105" s="433">
        <v>0</v>
      </c>
      <c r="AC105" s="433">
        <v>0</v>
      </c>
      <c r="AD105" s="433">
        <v>0</v>
      </c>
      <c r="AE105" s="433">
        <v>0</v>
      </c>
      <c r="AF105" s="433">
        <v>1</v>
      </c>
      <c r="AG105" s="433">
        <v>0</v>
      </c>
      <c r="AH105" s="433">
        <v>1</v>
      </c>
      <c r="AI105" s="433">
        <v>0</v>
      </c>
      <c r="AJ105" s="433">
        <v>0</v>
      </c>
      <c r="AK105" s="433">
        <v>0</v>
      </c>
    </row>
    <row r="106" spans="1:37" s="214" customFormat="1" ht="21.75" customHeight="1">
      <c r="A106" s="318" t="s">
        <v>278</v>
      </c>
      <c r="B106" s="324" t="s">
        <v>312</v>
      </c>
      <c r="C106" s="317" t="s">
        <v>282</v>
      </c>
      <c r="D106" s="427"/>
      <c r="E106" s="435">
        <v>35</v>
      </c>
      <c r="F106" s="435">
        <v>28</v>
      </c>
      <c r="G106" s="435">
        <v>32</v>
      </c>
      <c r="H106" s="435">
        <v>30</v>
      </c>
      <c r="I106" s="435">
        <v>41</v>
      </c>
      <c r="J106" s="435">
        <v>39</v>
      </c>
      <c r="K106" s="435">
        <v>205</v>
      </c>
      <c r="L106" s="433">
        <v>2</v>
      </c>
      <c r="M106" s="433">
        <v>2</v>
      </c>
      <c r="N106" s="433">
        <v>3</v>
      </c>
      <c r="O106" s="433">
        <v>0</v>
      </c>
      <c r="P106" s="433">
        <v>3</v>
      </c>
      <c r="Q106" s="433">
        <v>2</v>
      </c>
      <c r="R106" s="433">
        <v>1</v>
      </c>
      <c r="S106" s="433">
        <v>0</v>
      </c>
      <c r="T106" s="433">
        <v>0</v>
      </c>
      <c r="U106" s="433">
        <v>1</v>
      </c>
      <c r="V106" s="433">
        <v>9</v>
      </c>
      <c r="W106" s="433">
        <v>6</v>
      </c>
      <c r="X106" s="433">
        <v>0</v>
      </c>
      <c r="Y106" s="433">
        <v>0</v>
      </c>
      <c r="Z106" s="433">
        <v>0</v>
      </c>
      <c r="AA106" s="433">
        <v>1</v>
      </c>
      <c r="AB106" s="433">
        <v>0</v>
      </c>
      <c r="AC106" s="433">
        <v>0</v>
      </c>
      <c r="AD106" s="433">
        <v>0</v>
      </c>
      <c r="AE106" s="433">
        <v>1</v>
      </c>
      <c r="AF106" s="433">
        <v>0</v>
      </c>
      <c r="AG106" s="433">
        <v>0</v>
      </c>
      <c r="AH106" s="433">
        <v>0</v>
      </c>
      <c r="AI106" s="433">
        <v>1</v>
      </c>
      <c r="AJ106" s="433">
        <v>0</v>
      </c>
      <c r="AK106" s="433">
        <v>0</v>
      </c>
    </row>
    <row r="107" spans="1:37" s="314" customFormat="1" ht="21.75" customHeight="1">
      <c r="B107" s="327" t="s">
        <v>97</v>
      </c>
      <c r="C107" s="330"/>
      <c r="D107" s="428"/>
      <c r="E107" s="434">
        <v>80</v>
      </c>
      <c r="F107" s="434">
        <v>71</v>
      </c>
      <c r="G107" s="434">
        <v>75</v>
      </c>
      <c r="H107" s="434">
        <v>83</v>
      </c>
      <c r="I107" s="434">
        <v>101</v>
      </c>
      <c r="J107" s="434">
        <v>85</v>
      </c>
      <c r="K107" s="434">
        <v>495</v>
      </c>
      <c r="L107" s="445">
        <v>5</v>
      </c>
      <c r="M107" s="445">
        <v>5</v>
      </c>
      <c r="N107" s="445">
        <v>7</v>
      </c>
      <c r="O107" s="445">
        <v>0</v>
      </c>
      <c r="P107" s="445">
        <v>15</v>
      </c>
      <c r="Q107" s="445">
        <v>6</v>
      </c>
      <c r="R107" s="445">
        <v>3</v>
      </c>
      <c r="S107" s="445">
        <v>0</v>
      </c>
      <c r="T107" s="445">
        <v>3</v>
      </c>
      <c r="U107" s="445">
        <v>1</v>
      </c>
      <c r="V107" s="445">
        <v>24</v>
      </c>
      <c r="W107" s="445">
        <v>18</v>
      </c>
      <c r="X107" s="445">
        <v>0</v>
      </c>
      <c r="Y107" s="445">
        <v>0</v>
      </c>
      <c r="Z107" s="445">
        <v>0</v>
      </c>
      <c r="AA107" s="445">
        <v>3</v>
      </c>
      <c r="AB107" s="445">
        <v>0</v>
      </c>
      <c r="AC107" s="445">
        <v>0</v>
      </c>
      <c r="AD107" s="445">
        <v>0</v>
      </c>
      <c r="AE107" s="445">
        <v>1</v>
      </c>
      <c r="AF107" s="445">
        <v>2</v>
      </c>
      <c r="AG107" s="445">
        <v>0</v>
      </c>
      <c r="AH107" s="445">
        <v>2</v>
      </c>
      <c r="AI107" s="445">
        <v>1</v>
      </c>
      <c r="AJ107" s="445">
        <v>0</v>
      </c>
      <c r="AK107" s="445">
        <v>0</v>
      </c>
    </row>
    <row r="108" spans="1:37" s="214" customFormat="1" ht="21.75" customHeight="1">
      <c r="A108" s="318" t="s">
        <v>185</v>
      </c>
      <c r="B108" s="324" t="s">
        <v>318</v>
      </c>
      <c r="C108" s="317" t="s">
        <v>282</v>
      </c>
      <c r="D108" s="427"/>
      <c r="E108" s="435">
        <v>38</v>
      </c>
      <c r="F108" s="435">
        <v>51</v>
      </c>
      <c r="G108" s="435">
        <v>53</v>
      </c>
      <c r="H108" s="435">
        <v>50</v>
      </c>
      <c r="I108" s="435">
        <v>43</v>
      </c>
      <c r="J108" s="435">
        <v>46</v>
      </c>
      <c r="K108" s="435">
        <v>281</v>
      </c>
      <c r="L108" s="433">
        <v>3</v>
      </c>
      <c r="M108" s="433">
        <v>3</v>
      </c>
      <c r="N108" s="433">
        <v>3</v>
      </c>
      <c r="O108" s="433">
        <v>0</v>
      </c>
      <c r="P108" s="433">
        <v>5</v>
      </c>
      <c r="Q108" s="433">
        <v>2</v>
      </c>
      <c r="R108" s="433">
        <v>1</v>
      </c>
      <c r="S108" s="433">
        <v>0</v>
      </c>
      <c r="T108" s="433">
        <v>2</v>
      </c>
      <c r="U108" s="433">
        <v>0</v>
      </c>
      <c r="V108" s="433">
        <v>13</v>
      </c>
      <c r="W108" s="433">
        <v>8</v>
      </c>
      <c r="X108" s="433">
        <v>0</v>
      </c>
      <c r="Y108" s="433">
        <v>0</v>
      </c>
      <c r="Z108" s="433">
        <v>0</v>
      </c>
      <c r="AA108" s="433">
        <v>1</v>
      </c>
      <c r="AB108" s="433">
        <v>0</v>
      </c>
      <c r="AC108" s="433">
        <v>0</v>
      </c>
      <c r="AD108" s="433">
        <v>0</v>
      </c>
      <c r="AE108" s="433">
        <v>2</v>
      </c>
      <c r="AF108" s="433">
        <v>2</v>
      </c>
      <c r="AG108" s="433">
        <v>0</v>
      </c>
      <c r="AH108" s="433">
        <v>1</v>
      </c>
      <c r="AI108" s="433">
        <v>0</v>
      </c>
      <c r="AJ108" s="433">
        <v>0</v>
      </c>
      <c r="AK108" s="433">
        <v>0</v>
      </c>
    </row>
    <row r="109" spans="1:37" s="214" customFormat="1" ht="21.75" customHeight="1">
      <c r="A109" s="318" t="s">
        <v>185</v>
      </c>
      <c r="B109" s="324" t="s">
        <v>320</v>
      </c>
      <c r="C109" s="317" t="s">
        <v>282</v>
      </c>
      <c r="D109" s="427"/>
      <c r="E109" s="435">
        <v>17</v>
      </c>
      <c r="F109" s="435">
        <v>16</v>
      </c>
      <c r="G109" s="435">
        <v>21</v>
      </c>
      <c r="H109" s="435">
        <v>14</v>
      </c>
      <c r="I109" s="435">
        <v>14</v>
      </c>
      <c r="J109" s="435">
        <v>17</v>
      </c>
      <c r="K109" s="435">
        <v>99</v>
      </c>
      <c r="L109" s="433">
        <v>1</v>
      </c>
      <c r="M109" s="433">
        <v>2</v>
      </c>
      <c r="N109" s="433">
        <v>1</v>
      </c>
      <c r="O109" s="433">
        <v>0</v>
      </c>
      <c r="P109" s="433">
        <v>2</v>
      </c>
      <c r="Q109" s="433">
        <v>2</v>
      </c>
      <c r="R109" s="433">
        <v>1</v>
      </c>
      <c r="S109" s="433">
        <v>0</v>
      </c>
      <c r="T109" s="433">
        <v>1</v>
      </c>
      <c r="U109" s="433">
        <v>0</v>
      </c>
      <c r="V109" s="433">
        <v>7</v>
      </c>
      <c r="W109" s="433">
        <v>4</v>
      </c>
      <c r="X109" s="433">
        <v>0</v>
      </c>
      <c r="Y109" s="433">
        <v>0</v>
      </c>
      <c r="Z109" s="433">
        <v>0</v>
      </c>
      <c r="AA109" s="433">
        <v>1</v>
      </c>
      <c r="AB109" s="433">
        <v>0</v>
      </c>
      <c r="AC109" s="433">
        <v>0</v>
      </c>
      <c r="AD109" s="433">
        <v>0</v>
      </c>
      <c r="AE109" s="433">
        <v>0</v>
      </c>
      <c r="AF109" s="433">
        <v>1</v>
      </c>
      <c r="AG109" s="433">
        <v>0</v>
      </c>
      <c r="AH109" s="433">
        <v>1</v>
      </c>
      <c r="AI109" s="433">
        <v>0</v>
      </c>
      <c r="AJ109" s="433">
        <v>0</v>
      </c>
      <c r="AK109" s="433">
        <v>0</v>
      </c>
    </row>
    <row r="110" spans="1:37" s="214" customFormat="1" ht="21.75" customHeight="1">
      <c r="A110" s="318" t="s">
        <v>185</v>
      </c>
      <c r="B110" s="324" t="s">
        <v>322</v>
      </c>
      <c r="C110" s="317" t="s">
        <v>282</v>
      </c>
      <c r="D110" s="427"/>
      <c r="E110" s="435">
        <v>8</v>
      </c>
      <c r="F110" s="435">
        <v>11</v>
      </c>
      <c r="G110" s="435">
        <v>17</v>
      </c>
      <c r="H110" s="435">
        <v>13</v>
      </c>
      <c r="I110" s="435">
        <v>14</v>
      </c>
      <c r="J110" s="435">
        <v>13</v>
      </c>
      <c r="K110" s="435">
        <v>76</v>
      </c>
      <c r="L110" s="433">
        <v>1</v>
      </c>
      <c r="M110" s="433">
        <v>1</v>
      </c>
      <c r="N110" s="433">
        <v>1</v>
      </c>
      <c r="O110" s="433">
        <v>0</v>
      </c>
      <c r="P110" s="433">
        <v>2</v>
      </c>
      <c r="Q110" s="433">
        <v>1</v>
      </c>
      <c r="R110" s="433">
        <v>1</v>
      </c>
      <c r="S110" s="433">
        <v>0</v>
      </c>
      <c r="T110" s="433">
        <v>1</v>
      </c>
      <c r="U110" s="433">
        <v>0</v>
      </c>
      <c r="V110" s="433">
        <v>5</v>
      </c>
      <c r="W110" s="433">
        <v>5</v>
      </c>
      <c r="X110" s="433">
        <v>0</v>
      </c>
      <c r="Y110" s="433">
        <v>0</v>
      </c>
      <c r="Z110" s="433">
        <v>0</v>
      </c>
      <c r="AA110" s="433">
        <v>1</v>
      </c>
      <c r="AB110" s="433">
        <v>0</v>
      </c>
      <c r="AC110" s="433">
        <v>0</v>
      </c>
      <c r="AD110" s="433">
        <v>0</v>
      </c>
      <c r="AE110" s="433">
        <v>0</v>
      </c>
      <c r="AF110" s="433">
        <v>0</v>
      </c>
      <c r="AG110" s="433">
        <v>0</v>
      </c>
      <c r="AH110" s="433">
        <v>0</v>
      </c>
      <c r="AI110" s="433">
        <v>1</v>
      </c>
      <c r="AJ110" s="433">
        <v>0</v>
      </c>
      <c r="AK110" s="433">
        <v>0</v>
      </c>
    </row>
    <row r="111" spans="1:37" s="214" customFormat="1" ht="21.75" customHeight="1">
      <c r="A111" s="318" t="s">
        <v>185</v>
      </c>
      <c r="B111" s="324" t="s">
        <v>323</v>
      </c>
      <c r="C111" s="317" t="s">
        <v>282</v>
      </c>
      <c r="D111" s="427"/>
      <c r="E111" s="435">
        <v>7</v>
      </c>
      <c r="F111" s="435">
        <v>11</v>
      </c>
      <c r="G111" s="435">
        <v>7</v>
      </c>
      <c r="H111" s="435">
        <v>9</v>
      </c>
      <c r="I111" s="435">
        <v>15</v>
      </c>
      <c r="J111" s="435">
        <v>11</v>
      </c>
      <c r="K111" s="435">
        <v>60</v>
      </c>
      <c r="L111" s="433">
        <v>1</v>
      </c>
      <c r="M111" s="433">
        <v>1</v>
      </c>
      <c r="N111" s="433">
        <v>1</v>
      </c>
      <c r="O111" s="433">
        <v>0</v>
      </c>
      <c r="P111" s="433">
        <v>1</v>
      </c>
      <c r="Q111" s="433">
        <v>1</v>
      </c>
      <c r="R111" s="433">
        <v>1</v>
      </c>
      <c r="S111" s="433">
        <v>0</v>
      </c>
      <c r="T111" s="433">
        <v>1</v>
      </c>
      <c r="U111" s="433">
        <v>0</v>
      </c>
      <c r="V111" s="433">
        <v>5</v>
      </c>
      <c r="W111" s="433">
        <v>4</v>
      </c>
      <c r="X111" s="433">
        <v>0</v>
      </c>
      <c r="Y111" s="433">
        <v>0</v>
      </c>
      <c r="Z111" s="433">
        <v>0</v>
      </c>
      <c r="AA111" s="433">
        <v>1</v>
      </c>
      <c r="AB111" s="433">
        <v>0</v>
      </c>
      <c r="AC111" s="433">
        <v>0</v>
      </c>
      <c r="AD111" s="433">
        <v>0</v>
      </c>
      <c r="AE111" s="433">
        <v>0</v>
      </c>
      <c r="AF111" s="433">
        <v>0</v>
      </c>
      <c r="AG111" s="433">
        <v>0</v>
      </c>
      <c r="AH111" s="433">
        <v>2</v>
      </c>
      <c r="AI111" s="433">
        <v>0</v>
      </c>
      <c r="AJ111" s="433">
        <v>0</v>
      </c>
      <c r="AK111" s="433">
        <v>0</v>
      </c>
    </row>
    <row r="112" spans="1:37" s="214" customFormat="1" ht="21.75" customHeight="1">
      <c r="A112" s="318" t="s">
        <v>185</v>
      </c>
      <c r="B112" s="324" t="s">
        <v>326</v>
      </c>
      <c r="C112" s="317" t="s">
        <v>282</v>
      </c>
      <c r="D112" s="427"/>
      <c r="E112" s="435">
        <v>5</v>
      </c>
      <c r="F112" s="435">
        <v>4</v>
      </c>
      <c r="G112" s="435">
        <v>1</v>
      </c>
      <c r="H112" s="435">
        <v>4</v>
      </c>
      <c r="I112" s="435">
        <v>4</v>
      </c>
      <c r="J112" s="435">
        <v>4</v>
      </c>
      <c r="K112" s="435">
        <v>22</v>
      </c>
      <c r="L112" s="433">
        <v>1</v>
      </c>
      <c r="M112" s="433">
        <v>1</v>
      </c>
      <c r="N112" s="433">
        <v>1</v>
      </c>
      <c r="O112" s="433">
        <v>0</v>
      </c>
      <c r="P112" s="433">
        <v>0</v>
      </c>
      <c r="Q112" s="433">
        <v>0</v>
      </c>
      <c r="R112" s="433">
        <v>1</v>
      </c>
      <c r="S112" s="433">
        <v>0</v>
      </c>
      <c r="T112" s="433">
        <v>1</v>
      </c>
      <c r="U112" s="433">
        <v>0</v>
      </c>
      <c r="V112" s="433">
        <v>5</v>
      </c>
      <c r="W112" s="433">
        <v>2</v>
      </c>
      <c r="X112" s="433">
        <v>0</v>
      </c>
      <c r="Y112" s="433">
        <v>0</v>
      </c>
      <c r="Z112" s="433">
        <v>0</v>
      </c>
      <c r="AA112" s="433">
        <v>1</v>
      </c>
      <c r="AB112" s="433">
        <v>0</v>
      </c>
      <c r="AC112" s="433">
        <v>0</v>
      </c>
      <c r="AD112" s="433">
        <v>0</v>
      </c>
      <c r="AE112" s="433">
        <v>0</v>
      </c>
      <c r="AF112" s="433">
        <v>0</v>
      </c>
      <c r="AG112" s="433">
        <v>0</v>
      </c>
      <c r="AH112" s="433">
        <v>0</v>
      </c>
      <c r="AI112" s="433">
        <v>0</v>
      </c>
      <c r="AJ112" s="433">
        <v>0</v>
      </c>
      <c r="AK112" s="433">
        <v>0</v>
      </c>
    </row>
    <row r="113" spans="1:37" s="314" customFormat="1" ht="21.75" customHeight="1">
      <c r="B113" s="327" t="s">
        <v>104</v>
      </c>
      <c r="C113" s="330"/>
      <c r="D113" s="428"/>
      <c r="E113" s="434">
        <v>75</v>
      </c>
      <c r="F113" s="434">
        <v>93</v>
      </c>
      <c r="G113" s="434">
        <v>99</v>
      </c>
      <c r="H113" s="434">
        <v>90</v>
      </c>
      <c r="I113" s="434">
        <v>90</v>
      </c>
      <c r="J113" s="434">
        <v>91</v>
      </c>
      <c r="K113" s="434">
        <v>538</v>
      </c>
      <c r="L113" s="445">
        <v>7</v>
      </c>
      <c r="M113" s="445">
        <v>8</v>
      </c>
      <c r="N113" s="445">
        <v>7</v>
      </c>
      <c r="O113" s="445">
        <v>0</v>
      </c>
      <c r="P113" s="445">
        <v>10</v>
      </c>
      <c r="Q113" s="445">
        <v>6</v>
      </c>
      <c r="R113" s="445">
        <v>5</v>
      </c>
      <c r="S113" s="445">
        <v>0</v>
      </c>
      <c r="T113" s="445">
        <v>6</v>
      </c>
      <c r="U113" s="445">
        <v>0</v>
      </c>
      <c r="V113" s="445">
        <v>35</v>
      </c>
      <c r="W113" s="445">
        <v>23</v>
      </c>
      <c r="X113" s="445">
        <v>0</v>
      </c>
      <c r="Y113" s="445">
        <v>0</v>
      </c>
      <c r="Z113" s="445">
        <v>0</v>
      </c>
      <c r="AA113" s="445">
        <v>5</v>
      </c>
      <c r="AB113" s="445">
        <v>0</v>
      </c>
      <c r="AC113" s="445">
        <v>0</v>
      </c>
      <c r="AD113" s="445">
        <v>0</v>
      </c>
      <c r="AE113" s="445">
        <v>2</v>
      </c>
      <c r="AF113" s="445">
        <v>3</v>
      </c>
      <c r="AG113" s="445">
        <v>0</v>
      </c>
      <c r="AH113" s="445">
        <v>4</v>
      </c>
      <c r="AI113" s="445">
        <v>1</v>
      </c>
      <c r="AJ113" s="445">
        <v>0</v>
      </c>
      <c r="AK113" s="445">
        <v>0</v>
      </c>
    </row>
    <row r="114" spans="1:37" s="315" customFormat="1" ht="21.75" customHeight="1">
      <c r="A114" s="321" t="s">
        <v>518</v>
      </c>
      <c r="B114" s="328" t="s">
        <v>124</v>
      </c>
      <c r="C114" s="405" t="s">
        <v>222</v>
      </c>
      <c r="D114" s="429"/>
      <c r="E114" s="434">
        <v>15</v>
      </c>
      <c r="F114" s="434">
        <v>18</v>
      </c>
      <c r="G114" s="434">
        <v>14</v>
      </c>
      <c r="H114" s="434">
        <v>18</v>
      </c>
      <c r="I114" s="434">
        <v>12</v>
      </c>
      <c r="J114" s="434">
        <v>15</v>
      </c>
      <c r="K114" s="434">
        <v>92</v>
      </c>
      <c r="L114" s="445">
        <v>1</v>
      </c>
      <c r="M114" s="445">
        <v>1</v>
      </c>
      <c r="N114" s="445">
        <v>1</v>
      </c>
      <c r="O114" s="445">
        <v>0</v>
      </c>
      <c r="P114" s="445">
        <v>2</v>
      </c>
      <c r="Q114" s="445">
        <v>2</v>
      </c>
      <c r="R114" s="445">
        <v>1</v>
      </c>
      <c r="S114" s="445">
        <v>0</v>
      </c>
      <c r="T114" s="445">
        <v>1</v>
      </c>
      <c r="U114" s="445">
        <v>0</v>
      </c>
      <c r="V114" s="445">
        <v>10</v>
      </c>
      <c r="W114" s="445">
        <v>3</v>
      </c>
      <c r="X114" s="445">
        <v>0</v>
      </c>
      <c r="Y114" s="445">
        <v>0</v>
      </c>
      <c r="Z114" s="445">
        <v>0</v>
      </c>
      <c r="AA114" s="445">
        <v>1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1</v>
      </c>
      <c r="AI114" s="445">
        <v>0</v>
      </c>
      <c r="AJ114" s="445">
        <v>0</v>
      </c>
      <c r="AK114" s="445">
        <v>0</v>
      </c>
    </row>
    <row r="115" spans="1:37" s="315" customFormat="1" ht="21.75" customHeight="1">
      <c r="A115" s="321" t="s">
        <v>661</v>
      </c>
      <c r="B115" s="328" t="s">
        <v>27</v>
      </c>
      <c r="C115" s="405" t="s">
        <v>658</v>
      </c>
      <c r="D115" s="429" t="s">
        <v>1051</v>
      </c>
      <c r="E115" s="434">
        <v>3</v>
      </c>
      <c r="F115" s="434">
        <v>5</v>
      </c>
      <c r="G115" s="434">
        <v>6</v>
      </c>
      <c r="H115" s="434">
        <v>4</v>
      </c>
      <c r="I115" s="434">
        <v>4</v>
      </c>
      <c r="J115" s="434">
        <v>3</v>
      </c>
      <c r="K115" s="434">
        <v>25</v>
      </c>
      <c r="L115" s="445">
        <v>1</v>
      </c>
      <c r="M115" s="445">
        <v>1</v>
      </c>
      <c r="N115" s="445">
        <v>1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1</v>
      </c>
      <c r="U115" s="445">
        <v>0</v>
      </c>
      <c r="V115" s="445">
        <v>5</v>
      </c>
      <c r="W115" s="445">
        <v>2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</row>
    <row r="116" spans="1:37" s="315" customFormat="1" ht="21.75" customHeight="1">
      <c r="A116" s="321" t="s">
        <v>746</v>
      </c>
      <c r="B116" s="328" t="s">
        <v>332</v>
      </c>
      <c r="C116" s="405" t="s">
        <v>222</v>
      </c>
      <c r="D116" s="429"/>
      <c r="E116" s="434">
        <v>9</v>
      </c>
      <c r="F116" s="434">
        <v>10</v>
      </c>
      <c r="G116" s="434">
        <v>5</v>
      </c>
      <c r="H116" s="434">
        <v>5</v>
      </c>
      <c r="I116" s="434">
        <v>9</v>
      </c>
      <c r="J116" s="434">
        <v>16</v>
      </c>
      <c r="K116" s="434">
        <v>54</v>
      </c>
      <c r="L116" s="445">
        <v>1</v>
      </c>
      <c r="M116" s="445">
        <v>1</v>
      </c>
      <c r="N116" s="445">
        <v>1</v>
      </c>
      <c r="O116" s="445">
        <v>0</v>
      </c>
      <c r="P116" s="445">
        <v>2</v>
      </c>
      <c r="Q116" s="445">
        <v>2</v>
      </c>
      <c r="R116" s="445">
        <v>1</v>
      </c>
      <c r="S116" s="445">
        <v>0</v>
      </c>
      <c r="T116" s="445">
        <v>1</v>
      </c>
      <c r="U116" s="445">
        <v>0</v>
      </c>
      <c r="V116" s="445">
        <v>6</v>
      </c>
      <c r="W116" s="445">
        <v>4</v>
      </c>
      <c r="X116" s="445">
        <v>0</v>
      </c>
      <c r="Y116" s="445">
        <v>0</v>
      </c>
      <c r="Z116" s="445">
        <v>0</v>
      </c>
      <c r="AA116" s="445">
        <v>1</v>
      </c>
      <c r="AB116" s="445">
        <v>0</v>
      </c>
      <c r="AC116" s="445">
        <v>0</v>
      </c>
      <c r="AD116" s="445">
        <v>0</v>
      </c>
      <c r="AE116" s="445">
        <v>0</v>
      </c>
      <c r="AF116" s="445">
        <v>2</v>
      </c>
      <c r="AG116" s="445">
        <v>0</v>
      </c>
      <c r="AH116" s="445">
        <v>0</v>
      </c>
      <c r="AI116" s="445">
        <v>1</v>
      </c>
      <c r="AJ116" s="445">
        <v>0</v>
      </c>
      <c r="AK116" s="445">
        <v>0</v>
      </c>
    </row>
    <row r="117" spans="1:37" s="214" customFormat="1" ht="21.75" customHeight="1">
      <c r="A117" s="318" t="s">
        <v>747</v>
      </c>
      <c r="B117" s="324" t="s">
        <v>333</v>
      </c>
      <c r="C117" s="317" t="s">
        <v>222</v>
      </c>
      <c r="D117" s="427"/>
      <c r="E117" s="435">
        <v>14</v>
      </c>
      <c r="F117" s="435">
        <v>6</v>
      </c>
      <c r="G117" s="435">
        <v>13</v>
      </c>
      <c r="H117" s="435">
        <v>13</v>
      </c>
      <c r="I117" s="435">
        <v>13</v>
      </c>
      <c r="J117" s="435">
        <v>19</v>
      </c>
      <c r="K117" s="435">
        <v>78</v>
      </c>
      <c r="L117" s="433">
        <v>1</v>
      </c>
      <c r="M117" s="433">
        <v>1</v>
      </c>
      <c r="N117" s="433">
        <v>1</v>
      </c>
      <c r="O117" s="433">
        <v>0</v>
      </c>
      <c r="P117" s="433">
        <v>4</v>
      </c>
      <c r="Q117" s="433">
        <v>2</v>
      </c>
      <c r="R117" s="433">
        <v>1</v>
      </c>
      <c r="S117" s="433">
        <v>0</v>
      </c>
      <c r="T117" s="433">
        <v>0</v>
      </c>
      <c r="U117" s="433">
        <v>1</v>
      </c>
      <c r="V117" s="433">
        <v>7</v>
      </c>
      <c r="W117" s="433">
        <v>4</v>
      </c>
      <c r="X117" s="433">
        <v>0</v>
      </c>
      <c r="Y117" s="433">
        <v>0</v>
      </c>
      <c r="Z117" s="433">
        <v>0</v>
      </c>
      <c r="AA117" s="433">
        <v>1</v>
      </c>
      <c r="AB117" s="433">
        <v>0</v>
      </c>
      <c r="AC117" s="433">
        <v>0</v>
      </c>
      <c r="AD117" s="433">
        <v>0</v>
      </c>
      <c r="AE117" s="433">
        <v>0</v>
      </c>
      <c r="AF117" s="433">
        <v>0</v>
      </c>
      <c r="AG117" s="433">
        <v>1</v>
      </c>
      <c r="AH117" s="433">
        <v>1</v>
      </c>
      <c r="AI117" s="433">
        <v>0</v>
      </c>
      <c r="AJ117" s="433">
        <v>0</v>
      </c>
      <c r="AK117" s="433">
        <v>0</v>
      </c>
    </row>
    <row r="118" spans="1:37" s="214" customFormat="1" ht="21.75" customHeight="1">
      <c r="A118" s="318" t="s">
        <v>747</v>
      </c>
      <c r="B118" s="324" t="s">
        <v>334</v>
      </c>
      <c r="C118" s="317" t="s">
        <v>222</v>
      </c>
      <c r="D118" s="427"/>
      <c r="E118" s="435">
        <v>18</v>
      </c>
      <c r="F118" s="435">
        <v>18</v>
      </c>
      <c r="G118" s="435">
        <v>13</v>
      </c>
      <c r="H118" s="435">
        <v>14</v>
      </c>
      <c r="I118" s="435">
        <v>9</v>
      </c>
      <c r="J118" s="435">
        <v>17</v>
      </c>
      <c r="K118" s="435">
        <v>89</v>
      </c>
      <c r="L118" s="433">
        <v>1</v>
      </c>
      <c r="M118" s="433">
        <v>1</v>
      </c>
      <c r="N118" s="433">
        <v>1</v>
      </c>
      <c r="O118" s="433">
        <v>0</v>
      </c>
      <c r="P118" s="433">
        <v>2</v>
      </c>
      <c r="Q118" s="433">
        <v>2</v>
      </c>
      <c r="R118" s="433">
        <v>1</v>
      </c>
      <c r="S118" s="433">
        <v>0</v>
      </c>
      <c r="T118" s="433">
        <v>0</v>
      </c>
      <c r="U118" s="433">
        <v>1</v>
      </c>
      <c r="V118" s="433">
        <v>5</v>
      </c>
      <c r="W118" s="433">
        <v>5</v>
      </c>
      <c r="X118" s="433">
        <v>0</v>
      </c>
      <c r="Y118" s="433">
        <v>0</v>
      </c>
      <c r="Z118" s="433">
        <v>0</v>
      </c>
      <c r="AA118" s="433">
        <v>1</v>
      </c>
      <c r="AB118" s="433">
        <v>0</v>
      </c>
      <c r="AC118" s="433">
        <v>0</v>
      </c>
      <c r="AD118" s="433">
        <v>0</v>
      </c>
      <c r="AE118" s="433">
        <v>0</v>
      </c>
      <c r="AF118" s="433">
        <v>0</v>
      </c>
      <c r="AG118" s="433">
        <v>0</v>
      </c>
      <c r="AH118" s="433">
        <v>2</v>
      </c>
      <c r="AI118" s="433">
        <v>0</v>
      </c>
      <c r="AJ118" s="433">
        <v>0</v>
      </c>
      <c r="AK118" s="433">
        <v>0</v>
      </c>
    </row>
    <row r="119" spans="1:37" s="214" customFormat="1" ht="21.75" customHeight="1">
      <c r="A119" s="318" t="s">
        <v>747</v>
      </c>
      <c r="B119" s="324" t="s">
        <v>33</v>
      </c>
      <c r="C119" s="317" t="s">
        <v>222</v>
      </c>
      <c r="D119" s="427"/>
      <c r="E119" s="435">
        <v>23</v>
      </c>
      <c r="F119" s="435">
        <v>8</v>
      </c>
      <c r="G119" s="435">
        <v>16</v>
      </c>
      <c r="H119" s="435">
        <v>18</v>
      </c>
      <c r="I119" s="435">
        <v>19</v>
      </c>
      <c r="J119" s="435">
        <v>21</v>
      </c>
      <c r="K119" s="435">
        <v>105</v>
      </c>
      <c r="L119" s="433">
        <v>1</v>
      </c>
      <c r="M119" s="433">
        <v>1</v>
      </c>
      <c r="N119" s="433">
        <v>2</v>
      </c>
      <c r="O119" s="433">
        <v>0</v>
      </c>
      <c r="P119" s="433">
        <v>7</v>
      </c>
      <c r="Q119" s="433">
        <v>2</v>
      </c>
      <c r="R119" s="433">
        <v>1</v>
      </c>
      <c r="S119" s="433">
        <v>0</v>
      </c>
      <c r="T119" s="433">
        <v>1</v>
      </c>
      <c r="U119" s="433">
        <v>0</v>
      </c>
      <c r="V119" s="433">
        <v>9</v>
      </c>
      <c r="W119" s="433">
        <v>5</v>
      </c>
      <c r="X119" s="433">
        <v>0</v>
      </c>
      <c r="Y119" s="433">
        <v>0</v>
      </c>
      <c r="Z119" s="433">
        <v>0</v>
      </c>
      <c r="AA119" s="433">
        <v>1</v>
      </c>
      <c r="AB119" s="433">
        <v>0</v>
      </c>
      <c r="AC119" s="433">
        <v>0</v>
      </c>
      <c r="AD119" s="433">
        <v>0</v>
      </c>
      <c r="AE119" s="433">
        <v>0</v>
      </c>
      <c r="AF119" s="433">
        <v>1</v>
      </c>
      <c r="AG119" s="433">
        <v>0</v>
      </c>
      <c r="AH119" s="433">
        <v>1</v>
      </c>
      <c r="AI119" s="433">
        <v>0</v>
      </c>
      <c r="AJ119" s="433">
        <v>0</v>
      </c>
      <c r="AK119" s="433">
        <v>0</v>
      </c>
    </row>
    <row r="120" spans="1:37" s="314" customFormat="1" ht="21.75" customHeight="1">
      <c r="B120" s="327" t="s">
        <v>790</v>
      </c>
      <c r="C120" s="330"/>
      <c r="D120" s="428"/>
      <c r="E120" s="434">
        <v>55</v>
      </c>
      <c r="F120" s="434">
        <v>32</v>
      </c>
      <c r="G120" s="434">
        <v>42</v>
      </c>
      <c r="H120" s="434">
        <v>45</v>
      </c>
      <c r="I120" s="434">
        <v>41</v>
      </c>
      <c r="J120" s="434">
        <v>57</v>
      </c>
      <c r="K120" s="434">
        <v>272</v>
      </c>
      <c r="L120" s="445">
        <v>3</v>
      </c>
      <c r="M120" s="445">
        <v>3</v>
      </c>
      <c r="N120" s="445">
        <v>4</v>
      </c>
      <c r="O120" s="445">
        <v>0</v>
      </c>
      <c r="P120" s="445">
        <v>13</v>
      </c>
      <c r="Q120" s="445">
        <v>6</v>
      </c>
      <c r="R120" s="445">
        <v>3</v>
      </c>
      <c r="S120" s="445">
        <v>0</v>
      </c>
      <c r="T120" s="445">
        <v>1</v>
      </c>
      <c r="U120" s="445">
        <v>2</v>
      </c>
      <c r="V120" s="445">
        <v>21</v>
      </c>
      <c r="W120" s="445">
        <v>14</v>
      </c>
      <c r="X120" s="445">
        <v>0</v>
      </c>
      <c r="Y120" s="445">
        <v>0</v>
      </c>
      <c r="Z120" s="445">
        <v>0</v>
      </c>
      <c r="AA120" s="445">
        <v>3</v>
      </c>
      <c r="AB120" s="445">
        <v>0</v>
      </c>
      <c r="AC120" s="445">
        <v>0</v>
      </c>
      <c r="AD120" s="445">
        <v>0</v>
      </c>
      <c r="AE120" s="445">
        <v>0</v>
      </c>
      <c r="AF120" s="445">
        <v>1</v>
      </c>
      <c r="AG120" s="445">
        <v>1</v>
      </c>
      <c r="AH120" s="445">
        <v>4</v>
      </c>
      <c r="AI120" s="445">
        <v>0</v>
      </c>
      <c r="AJ120" s="445">
        <v>0</v>
      </c>
      <c r="AK120" s="445">
        <v>0</v>
      </c>
    </row>
    <row r="121" spans="1:37" s="214" customFormat="1" ht="21.75" customHeight="1">
      <c r="A121" s="321" t="s">
        <v>664</v>
      </c>
      <c r="B121" s="328" t="s">
        <v>913</v>
      </c>
      <c r="C121" s="405" t="s">
        <v>222</v>
      </c>
      <c r="D121" s="429"/>
      <c r="E121" s="434">
        <v>20</v>
      </c>
      <c r="F121" s="434">
        <v>17</v>
      </c>
      <c r="G121" s="434">
        <v>26</v>
      </c>
      <c r="H121" s="434">
        <v>24</v>
      </c>
      <c r="I121" s="434">
        <v>14</v>
      </c>
      <c r="J121" s="434">
        <v>15</v>
      </c>
      <c r="K121" s="434">
        <v>116</v>
      </c>
      <c r="L121" s="445">
        <v>1</v>
      </c>
      <c r="M121" s="445">
        <v>2</v>
      </c>
      <c r="N121" s="445">
        <v>1</v>
      </c>
      <c r="O121" s="445">
        <v>0</v>
      </c>
      <c r="P121" s="445">
        <v>1</v>
      </c>
      <c r="Q121" s="445">
        <v>1</v>
      </c>
      <c r="R121" s="445">
        <v>1</v>
      </c>
      <c r="S121" s="445">
        <v>0</v>
      </c>
      <c r="T121" s="445">
        <v>1</v>
      </c>
      <c r="U121" s="445">
        <v>0</v>
      </c>
      <c r="V121" s="445">
        <v>7</v>
      </c>
      <c r="W121" s="445">
        <v>4</v>
      </c>
      <c r="X121" s="445">
        <v>0</v>
      </c>
      <c r="Y121" s="445">
        <v>0</v>
      </c>
      <c r="Z121" s="445">
        <v>0</v>
      </c>
      <c r="AA121" s="445">
        <v>1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1</v>
      </c>
      <c r="AJ121" s="445">
        <v>0</v>
      </c>
      <c r="AK121" s="445">
        <v>1</v>
      </c>
    </row>
    <row r="122" spans="1:37" s="315" customFormat="1" ht="21.75" customHeight="1">
      <c r="A122" s="321" t="s">
        <v>21</v>
      </c>
      <c r="B122" s="424" t="s">
        <v>338</v>
      </c>
      <c r="C122" s="405" t="s">
        <v>222</v>
      </c>
      <c r="D122" s="429"/>
      <c r="E122" s="434">
        <v>13</v>
      </c>
      <c r="F122" s="434">
        <v>16</v>
      </c>
      <c r="G122" s="434">
        <v>17</v>
      </c>
      <c r="H122" s="434">
        <v>31</v>
      </c>
      <c r="I122" s="434">
        <v>20</v>
      </c>
      <c r="J122" s="434">
        <v>19</v>
      </c>
      <c r="K122" s="434">
        <v>116</v>
      </c>
      <c r="L122" s="445">
        <v>1</v>
      </c>
      <c r="M122" s="445">
        <v>2</v>
      </c>
      <c r="N122" s="445">
        <v>1</v>
      </c>
      <c r="O122" s="445">
        <v>0</v>
      </c>
      <c r="P122" s="445">
        <v>2</v>
      </c>
      <c r="Q122" s="445">
        <v>2</v>
      </c>
      <c r="R122" s="445">
        <v>1</v>
      </c>
      <c r="S122" s="445">
        <v>0</v>
      </c>
      <c r="T122" s="445">
        <v>1</v>
      </c>
      <c r="U122" s="445">
        <v>0</v>
      </c>
      <c r="V122" s="445">
        <v>11</v>
      </c>
      <c r="W122" s="445">
        <v>3</v>
      </c>
      <c r="X122" s="445">
        <v>0</v>
      </c>
      <c r="Y122" s="445">
        <v>0</v>
      </c>
      <c r="Z122" s="445">
        <v>0</v>
      </c>
      <c r="AA122" s="445">
        <v>1</v>
      </c>
      <c r="AB122" s="445">
        <v>0</v>
      </c>
      <c r="AC122" s="445">
        <v>0</v>
      </c>
      <c r="AD122" s="445">
        <v>0</v>
      </c>
      <c r="AE122" s="445">
        <v>0</v>
      </c>
      <c r="AF122" s="445">
        <v>1</v>
      </c>
      <c r="AG122" s="445">
        <v>0</v>
      </c>
      <c r="AH122" s="445">
        <v>0</v>
      </c>
      <c r="AI122" s="445">
        <v>1</v>
      </c>
      <c r="AJ122" s="445">
        <v>0</v>
      </c>
      <c r="AK122" s="445">
        <v>0</v>
      </c>
    </row>
    <row r="123" spans="1:37" s="315" customFormat="1" ht="21.75" customHeight="1">
      <c r="A123" s="321" t="s">
        <v>608</v>
      </c>
      <c r="B123" s="328" t="s">
        <v>340</v>
      </c>
      <c r="C123" s="405" t="s">
        <v>222</v>
      </c>
      <c r="D123" s="429"/>
      <c r="E123" s="434">
        <v>22</v>
      </c>
      <c r="F123" s="434">
        <v>13</v>
      </c>
      <c r="G123" s="434">
        <v>10</v>
      </c>
      <c r="H123" s="434">
        <v>23</v>
      </c>
      <c r="I123" s="434">
        <v>15</v>
      </c>
      <c r="J123" s="434">
        <v>17</v>
      </c>
      <c r="K123" s="434">
        <v>100</v>
      </c>
      <c r="L123" s="445">
        <v>1</v>
      </c>
      <c r="M123" s="445">
        <v>1</v>
      </c>
      <c r="N123" s="445">
        <v>1</v>
      </c>
      <c r="O123" s="445">
        <v>0</v>
      </c>
      <c r="P123" s="445">
        <v>2</v>
      </c>
      <c r="Q123" s="445">
        <v>2</v>
      </c>
      <c r="R123" s="445">
        <v>0</v>
      </c>
      <c r="S123" s="445">
        <v>0</v>
      </c>
      <c r="T123" s="445">
        <v>1</v>
      </c>
      <c r="U123" s="445">
        <v>0</v>
      </c>
      <c r="V123" s="445">
        <v>6</v>
      </c>
      <c r="W123" s="445">
        <v>3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1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</row>
    <row r="124" spans="1:37" s="315" customFormat="1" ht="21.75" customHeight="1">
      <c r="A124" s="321" t="s">
        <v>213</v>
      </c>
      <c r="B124" s="328" t="s">
        <v>341</v>
      </c>
      <c r="C124" s="405" t="s">
        <v>658</v>
      </c>
      <c r="D124" s="429"/>
      <c r="E124" s="434">
        <v>14</v>
      </c>
      <c r="F124" s="434">
        <v>9</v>
      </c>
      <c r="G124" s="434">
        <v>16</v>
      </c>
      <c r="H124" s="434">
        <v>14</v>
      </c>
      <c r="I124" s="434">
        <v>22</v>
      </c>
      <c r="J124" s="434">
        <v>11</v>
      </c>
      <c r="K124" s="434">
        <v>86</v>
      </c>
      <c r="L124" s="445">
        <v>1</v>
      </c>
      <c r="M124" s="445">
        <v>1</v>
      </c>
      <c r="N124" s="445">
        <v>1</v>
      </c>
      <c r="O124" s="445">
        <v>0</v>
      </c>
      <c r="P124" s="445">
        <v>0</v>
      </c>
      <c r="Q124" s="445">
        <v>0</v>
      </c>
      <c r="R124" s="445">
        <v>1</v>
      </c>
      <c r="S124" s="445">
        <v>0</v>
      </c>
      <c r="T124" s="445">
        <v>1</v>
      </c>
      <c r="U124" s="445">
        <v>0</v>
      </c>
      <c r="V124" s="445">
        <v>6</v>
      </c>
      <c r="W124" s="445">
        <v>2</v>
      </c>
      <c r="X124" s="445">
        <v>0</v>
      </c>
      <c r="Y124" s="445">
        <v>0</v>
      </c>
      <c r="Z124" s="445">
        <v>0</v>
      </c>
      <c r="AA124" s="445">
        <v>1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1</v>
      </c>
      <c r="AJ124" s="445">
        <v>0</v>
      </c>
      <c r="AK124" s="445">
        <v>0</v>
      </c>
    </row>
    <row r="125" spans="1:37" s="315" customFormat="1" ht="21.75" customHeight="1">
      <c r="A125" s="321" t="s">
        <v>129</v>
      </c>
      <c r="B125" s="328" t="s">
        <v>40</v>
      </c>
      <c r="C125" s="405" t="s">
        <v>222</v>
      </c>
      <c r="D125" s="429"/>
      <c r="E125" s="434">
        <v>60</v>
      </c>
      <c r="F125" s="434">
        <v>77</v>
      </c>
      <c r="G125" s="434">
        <v>56</v>
      </c>
      <c r="H125" s="434">
        <v>68</v>
      </c>
      <c r="I125" s="434">
        <v>77</v>
      </c>
      <c r="J125" s="434">
        <v>67</v>
      </c>
      <c r="K125" s="434">
        <v>405</v>
      </c>
      <c r="L125" s="445">
        <v>5</v>
      </c>
      <c r="M125" s="445">
        <v>4</v>
      </c>
      <c r="N125" s="445">
        <v>5</v>
      </c>
      <c r="O125" s="445">
        <v>0</v>
      </c>
      <c r="P125" s="445">
        <v>15</v>
      </c>
      <c r="Q125" s="445">
        <v>3</v>
      </c>
      <c r="R125" s="445">
        <v>1</v>
      </c>
      <c r="S125" s="445">
        <v>0</v>
      </c>
      <c r="T125" s="445">
        <v>1</v>
      </c>
      <c r="U125" s="445">
        <v>0</v>
      </c>
      <c r="V125" s="445">
        <v>13</v>
      </c>
      <c r="W125" s="445">
        <v>11</v>
      </c>
      <c r="X125" s="445">
        <v>0</v>
      </c>
      <c r="Y125" s="445">
        <v>0</v>
      </c>
      <c r="Z125" s="445">
        <v>0</v>
      </c>
      <c r="AA125" s="445">
        <v>1</v>
      </c>
      <c r="AB125" s="445">
        <v>0</v>
      </c>
      <c r="AC125" s="445">
        <v>0</v>
      </c>
      <c r="AD125" s="445">
        <v>0</v>
      </c>
      <c r="AE125" s="445">
        <v>0</v>
      </c>
      <c r="AF125" s="445">
        <v>1</v>
      </c>
      <c r="AG125" s="445">
        <v>2</v>
      </c>
      <c r="AH125" s="445">
        <v>1</v>
      </c>
      <c r="AI125" s="445">
        <v>1</v>
      </c>
      <c r="AJ125" s="445">
        <v>0</v>
      </c>
      <c r="AK125" s="445">
        <v>0</v>
      </c>
    </row>
    <row r="126" spans="1:37" s="214" customFormat="1" ht="21.75" customHeight="1">
      <c r="A126" s="321" t="s">
        <v>133</v>
      </c>
      <c r="B126" s="328" t="s">
        <v>914</v>
      </c>
      <c r="C126" s="405" t="s">
        <v>222</v>
      </c>
      <c r="D126" s="429"/>
      <c r="E126" s="434">
        <v>60</v>
      </c>
      <c r="F126" s="434">
        <v>66</v>
      </c>
      <c r="G126" s="434">
        <v>49</v>
      </c>
      <c r="H126" s="434">
        <v>50</v>
      </c>
      <c r="I126" s="434">
        <v>63</v>
      </c>
      <c r="J126" s="434">
        <v>43</v>
      </c>
      <c r="K126" s="434">
        <v>331</v>
      </c>
      <c r="L126" s="445">
        <v>5</v>
      </c>
      <c r="M126" s="445">
        <v>3</v>
      </c>
      <c r="N126" s="445">
        <v>4</v>
      </c>
      <c r="O126" s="445">
        <v>0</v>
      </c>
      <c r="P126" s="445">
        <v>14</v>
      </c>
      <c r="Q126" s="445">
        <v>4</v>
      </c>
      <c r="R126" s="445">
        <v>1</v>
      </c>
      <c r="S126" s="445">
        <v>0</v>
      </c>
      <c r="T126" s="445">
        <v>1</v>
      </c>
      <c r="U126" s="445">
        <v>0</v>
      </c>
      <c r="V126" s="445">
        <v>14</v>
      </c>
      <c r="W126" s="445">
        <v>9</v>
      </c>
      <c r="X126" s="445">
        <v>0</v>
      </c>
      <c r="Y126" s="445">
        <v>0</v>
      </c>
      <c r="Z126" s="445">
        <v>0</v>
      </c>
      <c r="AA126" s="445">
        <v>1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3</v>
      </c>
      <c r="AH126" s="445">
        <v>0</v>
      </c>
      <c r="AI126" s="445">
        <v>2</v>
      </c>
      <c r="AJ126" s="445">
        <v>0</v>
      </c>
      <c r="AK126" s="445">
        <v>0</v>
      </c>
    </row>
    <row r="127" spans="1:37" s="315" customFormat="1" ht="21.75" customHeight="1">
      <c r="A127" s="321" t="s">
        <v>14</v>
      </c>
      <c r="B127" s="328" t="s">
        <v>343</v>
      </c>
      <c r="C127" s="405" t="s">
        <v>658</v>
      </c>
      <c r="D127" s="429" t="s">
        <v>135</v>
      </c>
      <c r="E127" s="434">
        <v>6</v>
      </c>
      <c r="F127" s="434">
        <v>4</v>
      </c>
      <c r="G127" s="434">
        <v>17</v>
      </c>
      <c r="H127" s="434">
        <v>11</v>
      </c>
      <c r="I127" s="434">
        <v>7</v>
      </c>
      <c r="J127" s="434">
        <v>5</v>
      </c>
      <c r="K127" s="434">
        <v>50</v>
      </c>
      <c r="L127" s="445">
        <v>1</v>
      </c>
      <c r="M127" s="445">
        <v>1</v>
      </c>
      <c r="N127" s="445">
        <v>1</v>
      </c>
      <c r="O127" s="445">
        <v>0</v>
      </c>
      <c r="P127" s="445">
        <v>1</v>
      </c>
      <c r="Q127" s="445">
        <v>1</v>
      </c>
      <c r="R127" s="445">
        <v>1</v>
      </c>
      <c r="S127" s="445">
        <v>0</v>
      </c>
      <c r="T127" s="445">
        <v>1</v>
      </c>
      <c r="U127" s="445">
        <v>0</v>
      </c>
      <c r="V127" s="445">
        <v>3</v>
      </c>
      <c r="W127" s="445">
        <v>6</v>
      </c>
      <c r="X127" s="445">
        <v>0</v>
      </c>
      <c r="Y127" s="445">
        <v>0</v>
      </c>
      <c r="Z127" s="445">
        <v>0</v>
      </c>
      <c r="AA127" s="445">
        <v>1</v>
      </c>
      <c r="AB127" s="445">
        <v>0</v>
      </c>
      <c r="AC127" s="445">
        <v>0</v>
      </c>
      <c r="AD127" s="445">
        <v>0</v>
      </c>
      <c r="AE127" s="445">
        <v>1</v>
      </c>
      <c r="AF127" s="445">
        <v>2</v>
      </c>
      <c r="AG127" s="445">
        <v>0</v>
      </c>
      <c r="AH127" s="445">
        <v>0</v>
      </c>
      <c r="AI127" s="445">
        <v>1</v>
      </c>
      <c r="AJ127" s="445">
        <v>0</v>
      </c>
      <c r="AK127" s="445">
        <v>0</v>
      </c>
    </row>
    <row r="128" spans="1:37" ht="21.75" customHeight="1">
      <c r="E128" s="436"/>
      <c r="F128" s="436"/>
      <c r="G128" s="436"/>
      <c r="H128" s="436"/>
      <c r="I128" s="436"/>
      <c r="J128" s="436"/>
      <c r="K128" s="444"/>
      <c r="L128" s="446"/>
      <c r="M128" s="446"/>
      <c r="N128" s="446"/>
      <c r="O128" s="446"/>
      <c r="P128" s="452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6"/>
      <c r="AK128" s="446"/>
    </row>
    <row r="129" spans="1:37" ht="21.75" customHeight="1">
      <c r="E129" s="436"/>
      <c r="F129" s="436"/>
      <c r="G129" s="436"/>
      <c r="H129" s="436"/>
      <c r="I129" s="436"/>
      <c r="J129" s="436"/>
      <c r="K129" s="444"/>
      <c r="L129" s="446"/>
      <c r="M129" s="446"/>
      <c r="N129" s="446"/>
      <c r="O129" s="446"/>
      <c r="P129" s="453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446"/>
    </row>
    <row r="130" spans="1:37" ht="30" customHeight="1">
      <c r="A130" s="318" t="s">
        <v>651</v>
      </c>
      <c r="B130" s="352" t="s">
        <v>306</v>
      </c>
      <c r="C130" s="317" t="s">
        <v>46</v>
      </c>
      <c r="D130" s="427"/>
      <c r="E130" s="437">
        <v>70</v>
      </c>
      <c r="F130" s="437">
        <v>58</v>
      </c>
      <c r="G130" s="437">
        <v>59</v>
      </c>
      <c r="H130" s="437">
        <v>67</v>
      </c>
      <c r="I130" s="437">
        <v>75</v>
      </c>
      <c r="J130" s="437">
        <v>68</v>
      </c>
      <c r="K130" s="437">
        <v>397</v>
      </c>
      <c r="L130" s="447">
        <v>4</v>
      </c>
      <c r="M130" s="447">
        <v>4</v>
      </c>
      <c r="N130" s="447">
        <v>4</v>
      </c>
      <c r="O130" s="447">
        <v>0</v>
      </c>
      <c r="P130" s="447">
        <v>0</v>
      </c>
      <c r="Q130" s="457">
        <v>0</v>
      </c>
      <c r="R130" s="447">
        <v>0</v>
      </c>
      <c r="S130" s="447">
        <v>0</v>
      </c>
      <c r="T130" s="447">
        <v>2</v>
      </c>
      <c r="U130" s="447">
        <v>0</v>
      </c>
      <c r="V130" s="447">
        <v>13</v>
      </c>
      <c r="W130" s="447">
        <v>7</v>
      </c>
      <c r="X130" s="447">
        <v>0</v>
      </c>
      <c r="Y130" s="447">
        <v>0</v>
      </c>
      <c r="Z130" s="447">
        <v>0</v>
      </c>
      <c r="AA130" s="447">
        <v>1</v>
      </c>
      <c r="AB130" s="447">
        <v>0</v>
      </c>
      <c r="AC130" s="447">
        <v>0</v>
      </c>
      <c r="AD130" s="447">
        <v>0</v>
      </c>
      <c r="AE130" s="447">
        <v>0</v>
      </c>
      <c r="AF130" s="447">
        <v>0</v>
      </c>
      <c r="AG130" s="447">
        <v>0</v>
      </c>
      <c r="AH130" s="447">
        <v>1</v>
      </c>
      <c r="AI130" s="447">
        <v>3</v>
      </c>
      <c r="AJ130" s="447">
        <v>0</v>
      </c>
      <c r="AK130" s="447">
        <v>0</v>
      </c>
    </row>
    <row r="131" spans="1:37" ht="21.75" customHeight="1">
      <c r="E131" s="436"/>
      <c r="F131" s="436"/>
      <c r="G131" s="436"/>
      <c r="H131" s="436"/>
      <c r="I131" s="436"/>
      <c r="J131" s="436"/>
      <c r="K131" s="444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/>
      <c r="AK131" s="446"/>
    </row>
    <row r="132" spans="1:37" ht="21.75" customHeight="1">
      <c r="E132" s="436"/>
      <c r="F132" s="436"/>
      <c r="G132" s="436"/>
      <c r="H132" s="436"/>
      <c r="I132" s="436"/>
      <c r="J132" s="436"/>
      <c r="K132" s="444"/>
      <c r="L132" s="446"/>
      <c r="M132" s="446"/>
      <c r="N132" s="446"/>
      <c r="O132" s="446"/>
      <c r="P132" s="453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</row>
    <row r="133" spans="1:37" s="214" customFormat="1" ht="30" customHeight="1">
      <c r="A133" s="335" t="s">
        <v>651</v>
      </c>
      <c r="B133" s="425" t="s">
        <v>119</v>
      </c>
      <c r="C133" s="426" t="s">
        <v>631</v>
      </c>
      <c r="D133" s="430"/>
      <c r="E133" s="438" t="s">
        <v>387</v>
      </c>
      <c r="F133" s="438" t="s">
        <v>387</v>
      </c>
      <c r="G133" s="438" t="s">
        <v>387</v>
      </c>
      <c r="H133" s="438" t="s">
        <v>387</v>
      </c>
      <c r="I133" s="438" t="s">
        <v>387</v>
      </c>
      <c r="J133" s="438" t="s">
        <v>387</v>
      </c>
      <c r="K133" s="438" t="s">
        <v>387</v>
      </c>
      <c r="L133" s="438" t="s">
        <v>387</v>
      </c>
      <c r="M133" s="438" t="s">
        <v>387</v>
      </c>
      <c r="N133" s="438" t="s">
        <v>387</v>
      </c>
      <c r="O133" s="438" t="s">
        <v>387</v>
      </c>
      <c r="P133" s="438" t="s">
        <v>387</v>
      </c>
      <c r="Q133" s="438" t="s">
        <v>387</v>
      </c>
      <c r="R133" s="438" t="s">
        <v>387</v>
      </c>
      <c r="S133" s="438" t="s">
        <v>387</v>
      </c>
      <c r="T133" s="438" t="s">
        <v>387</v>
      </c>
      <c r="U133" s="438" t="s">
        <v>387</v>
      </c>
      <c r="V133" s="438" t="s">
        <v>387</v>
      </c>
      <c r="W133" s="438" t="s">
        <v>387</v>
      </c>
      <c r="X133" s="438" t="s">
        <v>387</v>
      </c>
      <c r="Y133" s="438" t="s">
        <v>387</v>
      </c>
      <c r="Z133" s="438" t="s">
        <v>387</v>
      </c>
      <c r="AA133" s="438" t="s">
        <v>387</v>
      </c>
      <c r="AB133" s="438" t="s">
        <v>387</v>
      </c>
      <c r="AC133" s="438" t="s">
        <v>387</v>
      </c>
      <c r="AD133" s="438" t="s">
        <v>387</v>
      </c>
      <c r="AE133" s="438" t="s">
        <v>387</v>
      </c>
      <c r="AF133" s="438" t="s">
        <v>387</v>
      </c>
      <c r="AG133" s="438" t="s">
        <v>387</v>
      </c>
      <c r="AH133" s="438" t="s">
        <v>387</v>
      </c>
      <c r="AI133" s="438" t="s">
        <v>387</v>
      </c>
      <c r="AJ133" s="438" t="s">
        <v>387</v>
      </c>
      <c r="AK133" s="438" t="s">
        <v>387</v>
      </c>
    </row>
  </sheetData>
  <autoFilter ref="A5:AK127"/>
  <mergeCells count="28">
    <mergeCell ref="E4:F4"/>
    <mergeCell ref="G4:H4"/>
    <mergeCell ref="I4:J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2:A5"/>
    <mergeCell ref="B2:B5"/>
    <mergeCell ref="C2:C5"/>
    <mergeCell ref="D2:D5"/>
    <mergeCell ref="E2:K3"/>
    <mergeCell ref="L2:N3"/>
    <mergeCell ref="O2:O5"/>
    <mergeCell ref="P2:P5"/>
    <mergeCell ref="Q2:Q5"/>
    <mergeCell ref="R2:AG3"/>
    <mergeCell ref="AH2:AK3"/>
    <mergeCell ref="K4:K5"/>
    <mergeCell ref="L4:L5"/>
    <mergeCell ref="M4:M5"/>
    <mergeCell ref="N4:N5"/>
  </mergeCells>
  <phoneticPr fontId="3"/>
  <pageMargins left="0.51181102362204722" right="0.51181102362204722" top="0.39370078740157477" bottom="0.39370078740157477" header="0.51181102362204722" footer="0.39370078740157477"/>
  <pageSetup paperSize="9" scale="57" firstPageNumber="22" fitToWidth="1" fitToHeight="0" orientation="landscape" usePrinterDefaults="1" useFirstPageNumber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H22"/>
  <sheetViews>
    <sheetView view="pageBreakPreview" zoomScaleNormal="82" zoomScaleSheetLayoutView="100" workbookViewId="0">
      <pane xSplit="2" ySplit="5" topLeftCell="C6" activePane="bottomRight" state="frozen"/>
      <selection pane="topRight"/>
      <selection pane="bottomLeft"/>
      <selection pane="bottomRight" activeCell="A11" sqref="A11"/>
    </sheetView>
  </sheetViews>
  <sheetFormatPr defaultColWidth="9" defaultRowHeight="13.5"/>
  <cols>
    <col min="1" max="1" width="11.26953125" style="44" customWidth="1"/>
    <col min="2" max="2" width="18.7265625" style="44" customWidth="1"/>
    <col min="3" max="3" width="5.6328125" style="44" customWidth="1"/>
    <col min="4" max="4" width="5.453125" style="462" customWidth="1"/>
    <col min="5" max="28" width="5.6328125" style="44" customWidth="1"/>
    <col min="29" max="32" width="6.26953125" style="44" customWidth="1"/>
    <col min="33" max="33" width="5.6328125" style="394" customWidth="1"/>
    <col min="34" max="34" width="5.6328125" style="44" customWidth="1"/>
    <col min="35" max="16384" width="9" style="44"/>
  </cols>
  <sheetData>
    <row r="1" spans="1:34" ht="16.5" customHeight="1">
      <c r="A1" s="44" t="s">
        <v>916</v>
      </c>
      <c r="AG1" s="44"/>
    </row>
    <row r="2" spans="1:34" ht="18" customHeight="1">
      <c r="A2" s="317" t="s">
        <v>751</v>
      </c>
      <c r="B2" s="317" t="s">
        <v>570</v>
      </c>
      <c r="C2" s="402" t="s">
        <v>496</v>
      </c>
      <c r="D2" s="402" t="s">
        <v>469</v>
      </c>
      <c r="E2" s="317" t="s">
        <v>317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431" t="s">
        <v>591</v>
      </c>
      <c r="Y2" s="439"/>
      <c r="Z2" s="439"/>
      <c r="AA2" s="439"/>
      <c r="AB2" s="439"/>
      <c r="AC2" s="439"/>
      <c r="AD2" s="467"/>
      <c r="AE2" s="467"/>
      <c r="AF2" s="469"/>
      <c r="AG2" s="471" t="s">
        <v>1063</v>
      </c>
      <c r="AH2" s="417" t="s">
        <v>44</v>
      </c>
    </row>
    <row r="3" spans="1:34" ht="18" customHeight="1">
      <c r="A3" s="317"/>
      <c r="B3" s="317"/>
      <c r="C3" s="403"/>
      <c r="D3" s="403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432"/>
      <c r="Y3" s="440"/>
      <c r="Z3" s="440"/>
      <c r="AA3" s="440"/>
      <c r="AB3" s="440"/>
      <c r="AC3" s="440"/>
      <c r="AD3" s="468"/>
      <c r="AE3" s="468"/>
      <c r="AF3" s="470"/>
      <c r="AG3" s="472"/>
      <c r="AH3" s="418"/>
    </row>
    <row r="4" spans="1:34" ht="18" customHeight="1">
      <c r="A4" s="317"/>
      <c r="B4" s="317"/>
      <c r="C4" s="403"/>
      <c r="D4" s="403"/>
      <c r="E4" s="317" t="s">
        <v>465</v>
      </c>
      <c r="F4" s="317"/>
      <c r="G4" s="317" t="s">
        <v>583</v>
      </c>
      <c r="H4" s="317"/>
      <c r="I4" s="317" t="s">
        <v>580</v>
      </c>
      <c r="J4" s="317"/>
      <c r="K4" s="317" t="s">
        <v>188</v>
      </c>
      <c r="L4" s="317"/>
      <c r="M4" s="317" t="s">
        <v>585</v>
      </c>
      <c r="N4" s="317"/>
      <c r="O4" s="317" t="s">
        <v>586</v>
      </c>
      <c r="P4" s="317"/>
      <c r="Q4" s="317" t="s">
        <v>983</v>
      </c>
      <c r="R4" s="317"/>
      <c r="S4" s="317" t="s">
        <v>984</v>
      </c>
      <c r="T4" s="317"/>
      <c r="U4" s="317" t="s">
        <v>189</v>
      </c>
      <c r="V4" s="317"/>
      <c r="W4" s="317" t="s">
        <v>641</v>
      </c>
      <c r="X4" s="317" t="s">
        <v>465</v>
      </c>
      <c r="Y4" s="317" t="s">
        <v>583</v>
      </c>
      <c r="Z4" s="317" t="s">
        <v>580</v>
      </c>
      <c r="AA4" s="317" t="s">
        <v>188</v>
      </c>
      <c r="AB4" s="317" t="s">
        <v>585</v>
      </c>
      <c r="AC4" s="317" t="s">
        <v>586</v>
      </c>
      <c r="AD4" s="317" t="s">
        <v>983</v>
      </c>
      <c r="AE4" s="317" t="s">
        <v>984</v>
      </c>
      <c r="AF4" s="317" t="s">
        <v>189</v>
      </c>
      <c r="AG4" s="472"/>
      <c r="AH4" s="418"/>
    </row>
    <row r="5" spans="1:34" ht="18" customHeight="1">
      <c r="A5" s="317"/>
      <c r="B5" s="317"/>
      <c r="C5" s="404"/>
      <c r="D5" s="404"/>
      <c r="E5" s="317" t="s">
        <v>365</v>
      </c>
      <c r="F5" s="317" t="s">
        <v>61</v>
      </c>
      <c r="G5" s="317" t="s">
        <v>365</v>
      </c>
      <c r="H5" s="317" t="s">
        <v>61</v>
      </c>
      <c r="I5" s="317" t="s">
        <v>365</v>
      </c>
      <c r="J5" s="317" t="s">
        <v>61</v>
      </c>
      <c r="K5" s="317" t="s">
        <v>365</v>
      </c>
      <c r="L5" s="317" t="s">
        <v>61</v>
      </c>
      <c r="M5" s="317" t="s">
        <v>365</v>
      </c>
      <c r="N5" s="317" t="s">
        <v>61</v>
      </c>
      <c r="O5" s="317" t="s">
        <v>365</v>
      </c>
      <c r="P5" s="317" t="s">
        <v>61</v>
      </c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473"/>
      <c r="AH5" s="419"/>
    </row>
    <row r="6" spans="1:34" s="314" customFormat="1" ht="21.75" customHeight="1">
      <c r="A6" s="397" t="s">
        <v>412</v>
      </c>
      <c r="B6" s="321" t="s">
        <v>982</v>
      </c>
      <c r="C6" s="405" t="s">
        <v>222</v>
      </c>
      <c r="D6" s="464"/>
      <c r="E6" s="416">
        <v>8</v>
      </c>
      <c r="F6" s="416">
        <v>8</v>
      </c>
      <c r="G6" s="416">
        <v>12</v>
      </c>
      <c r="H6" s="416">
        <v>5</v>
      </c>
      <c r="I6" s="416">
        <v>13</v>
      </c>
      <c r="J6" s="416">
        <v>16</v>
      </c>
      <c r="K6" s="416">
        <v>11</v>
      </c>
      <c r="L6" s="416">
        <v>7</v>
      </c>
      <c r="M6" s="416">
        <v>14</v>
      </c>
      <c r="N6" s="416">
        <v>9</v>
      </c>
      <c r="O6" s="416">
        <v>14</v>
      </c>
      <c r="P6" s="416">
        <v>11</v>
      </c>
      <c r="Q6" s="416">
        <v>15</v>
      </c>
      <c r="R6" s="416">
        <v>17</v>
      </c>
      <c r="S6" s="416">
        <v>19</v>
      </c>
      <c r="T6" s="416">
        <v>14</v>
      </c>
      <c r="U6" s="416">
        <v>13</v>
      </c>
      <c r="V6" s="416">
        <v>10</v>
      </c>
      <c r="W6" s="416">
        <v>216</v>
      </c>
      <c r="X6" s="416">
        <v>1</v>
      </c>
      <c r="Y6" s="416">
        <v>1</v>
      </c>
      <c r="Z6" s="416">
        <v>1</v>
      </c>
      <c r="AA6" s="416">
        <v>1</v>
      </c>
      <c r="AB6" s="416">
        <v>1</v>
      </c>
      <c r="AC6" s="416">
        <v>1</v>
      </c>
      <c r="AD6" s="416">
        <v>1</v>
      </c>
      <c r="AE6" s="416">
        <v>1</v>
      </c>
      <c r="AF6" s="416">
        <v>1</v>
      </c>
      <c r="AG6" s="416">
        <v>5</v>
      </c>
      <c r="AH6" s="416">
        <v>5</v>
      </c>
    </row>
    <row r="7" spans="1:34" s="314" customFormat="1" ht="23.25" customHeight="1">
      <c r="A7" s="463" t="s">
        <v>985</v>
      </c>
      <c r="B7" s="338"/>
      <c r="C7" s="338"/>
      <c r="D7" s="465"/>
      <c r="E7" s="416">
        <v>8</v>
      </c>
      <c r="F7" s="416">
        <v>8</v>
      </c>
      <c r="G7" s="416">
        <v>12</v>
      </c>
      <c r="H7" s="416">
        <v>5</v>
      </c>
      <c r="I7" s="416">
        <v>13</v>
      </c>
      <c r="J7" s="416">
        <v>16</v>
      </c>
      <c r="K7" s="416">
        <v>11</v>
      </c>
      <c r="L7" s="416">
        <v>7</v>
      </c>
      <c r="M7" s="416">
        <v>14</v>
      </c>
      <c r="N7" s="416">
        <v>9</v>
      </c>
      <c r="O7" s="416">
        <v>14</v>
      </c>
      <c r="P7" s="416">
        <v>11</v>
      </c>
      <c r="Q7" s="416">
        <v>15</v>
      </c>
      <c r="R7" s="416">
        <v>17</v>
      </c>
      <c r="S7" s="416">
        <v>19</v>
      </c>
      <c r="T7" s="416">
        <v>14</v>
      </c>
      <c r="U7" s="416">
        <v>13</v>
      </c>
      <c r="V7" s="416">
        <v>10</v>
      </c>
      <c r="W7" s="416">
        <v>216</v>
      </c>
      <c r="X7" s="416">
        <v>1</v>
      </c>
      <c r="Y7" s="416">
        <v>1</v>
      </c>
      <c r="Z7" s="416">
        <v>1</v>
      </c>
      <c r="AA7" s="416">
        <v>1</v>
      </c>
      <c r="AB7" s="416">
        <v>1</v>
      </c>
      <c r="AC7" s="416">
        <v>1</v>
      </c>
      <c r="AD7" s="416">
        <v>1</v>
      </c>
      <c r="AE7" s="416">
        <v>1</v>
      </c>
      <c r="AF7" s="416">
        <v>1</v>
      </c>
      <c r="AG7" s="416">
        <v>5</v>
      </c>
      <c r="AH7" s="416">
        <v>5</v>
      </c>
    </row>
    <row r="8" spans="1:34">
      <c r="AG8" s="44"/>
    </row>
    <row r="9" spans="1:34">
      <c r="AG9" s="44"/>
    </row>
    <row r="10" spans="1:34">
      <c r="AG10" s="44"/>
    </row>
    <row r="11" spans="1:34">
      <c r="Z11" s="466"/>
      <c r="AG11" s="44"/>
    </row>
    <row r="12" spans="1:34">
      <c r="A12" s="317" t="s">
        <v>751</v>
      </c>
      <c r="B12" s="317" t="s">
        <v>570</v>
      </c>
      <c r="C12" s="402" t="s">
        <v>496</v>
      </c>
      <c r="D12" s="402" t="s">
        <v>469</v>
      </c>
      <c r="E12" s="317" t="s">
        <v>150</v>
      </c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 t="s">
        <v>453</v>
      </c>
      <c r="V12" s="317"/>
      <c r="W12" s="317"/>
      <c r="X12" s="317"/>
      <c r="Z12" s="466"/>
      <c r="AG12" s="44"/>
    </row>
    <row r="13" spans="1:34">
      <c r="A13" s="317"/>
      <c r="B13" s="317"/>
      <c r="C13" s="403"/>
      <c r="D13" s="403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Z13" s="466"/>
      <c r="AG13" s="44"/>
    </row>
    <row r="14" spans="1:34">
      <c r="A14" s="317"/>
      <c r="B14" s="317"/>
      <c r="C14" s="403"/>
      <c r="D14" s="403"/>
      <c r="E14" s="317" t="s">
        <v>607</v>
      </c>
      <c r="F14" s="317"/>
      <c r="G14" s="344" t="s">
        <v>922</v>
      </c>
      <c r="H14" s="345"/>
      <c r="I14" s="317" t="s">
        <v>558</v>
      </c>
      <c r="J14" s="317"/>
      <c r="K14" s="332" t="s">
        <v>534</v>
      </c>
      <c r="L14" s="420"/>
      <c r="M14" s="317" t="s">
        <v>569</v>
      </c>
      <c r="N14" s="317"/>
      <c r="O14" s="323" t="s">
        <v>967</v>
      </c>
      <c r="P14" s="323"/>
      <c r="Q14" s="323" t="s">
        <v>111</v>
      </c>
      <c r="R14" s="323"/>
      <c r="S14" s="317" t="s">
        <v>571</v>
      </c>
      <c r="T14" s="317"/>
      <c r="U14" s="317" t="s">
        <v>572</v>
      </c>
      <c r="V14" s="317"/>
      <c r="W14" s="422" t="s">
        <v>858</v>
      </c>
      <c r="X14" s="422"/>
      <c r="Z14" s="466"/>
      <c r="AG14" s="44"/>
    </row>
    <row r="15" spans="1:34">
      <c r="A15" s="317"/>
      <c r="B15" s="317"/>
      <c r="C15" s="404"/>
      <c r="D15" s="404"/>
      <c r="E15" s="317" t="s">
        <v>365</v>
      </c>
      <c r="F15" s="317" t="s">
        <v>61</v>
      </c>
      <c r="G15" s="317" t="s">
        <v>365</v>
      </c>
      <c r="H15" s="317" t="s">
        <v>61</v>
      </c>
      <c r="I15" s="317" t="s">
        <v>365</v>
      </c>
      <c r="J15" s="317" t="s">
        <v>61</v>
      </c>
      <c r="K15" s="317" t="s">
        <v>365</v>
      </c>
      <c r="L15" s="317" t="s">
        <v>61</v>
      </c>
      <c r="M15" s="317" t="s">
        <v>523</v>
      </c>
      <c r="N15" s="317" t="s">
        <v>524</v>
      </c>
      <c r="O15" s="317" t="s">
        <v>523</v>
      </c>
      <c r="P15" s="317" t="s">
        <v>524</v>
      </c>
      <c r="Q15" s="317" t="s">
        <v>523</v>
      </c>
      <c r="R15" s="317" t="s">
        <v>524</v>
      </c>
      <c r="S15" s="317" t="s">
        <v>365</v>
      </c>
      <c r="T15" s="317" t="s">
        <v>61</v>
      </c>
      <c r="U15" s="317" t="s">
        <v>365</v>
      </c>
      <c r="V15" s="317" t="s">
        <v>61</v>
      </c>
      <c r="W15" s="317" t="s">
        <v>365</v>
      </c>
      <c r="X15" s="317" t="s">
        <v>61</v>
      </c>
      <c r="Z15" s="466"/>
      <c r="AG15" s="44"/>
    </row>
    <row r="16" spans="1:34" ht="21.75" customHeight="1">
      <c r="A16" s="397" t="s">
        <v>412</v>
      </c>
      <c r="B16" s="321" t="s">
        <v>982</v>
      </c>
      <c r="C16" s="405" t="s">
        <v>222</v>
      </c>
      <c r="D16" s="464"/>
      <c r="E16" s="416">
        <v>1</v>
      </c>
      <c r="F16" s="416">
        <v>0</v>
      </c>
      <c r="G16" s="416">
        <v>1</v>
      </c>
      <c r="H16" s="416">
        <v>0</v>
      </c>
      <c r="I16" s="416">
        <v>12</v>
      </c>
      <c r="J16" s="416">
        <v>13</v>
      </c>
      <c r="K16" s="416">
        <v>0</v>
      </c>
      <c r="L16" s="416">
        <v>0</v>
      </c>
      <c r="M16" s="416">
        <v>0</v>
      </c>
      <c r="N16" s="416">
        <v>1</v>
      </c>
      <c r="O16" s="416">
        <v>0</v>
      </c>
      <c r="P16" s="416">
        <v>0</v>
      </c>
      <c r="Q16" s="416">
        <v>0</v>
      </c>
      <c r="R16" s="416">
        <v>1</v>
      </c>
      <c r="S16" s="416">
        <v>0</v>
      </c>
      <c r="T16" s="416">
        <v>0</v>
      </c>
      <c r="U16" s="416">
        <v>0</v>
      </c>
      <c r="V16" s="416">
        <v>1</v>
      </c>
      <c r="W16" s="416">
        <v>0</v>
      </c>
      <c r="X16" s="416">
        <v>1</v>
      </c>
      <c r="Z16" s="466"/>
      <c r="AG16" s="44"/>
    </row>
    <row r="17" spans="1:33" ht="23.25" customHeight="1">
      <c r="A17" s="463" t="s">
        <v>985</v>
      </c>
      <c r="B17" s="338"/>
      <c r="C17" s="338"/>
      <c r="D17" s="465"/>
      <c r="E17" s="416">
        <v>1</v>
      </c>
      <c r="F17" s="416">
        <v>0</v>
      </c>
      <c r="G17" s="416">
        <v>1</v>
      </c>
      <c r="H17" s="416">
        <v>0</v>
      </c>
      <c r="I17" s="416">
        <v>12</v>
      </c>
      <c r="J17" s="416">
        <v>13</v>
      </c>
      <c r="K17" s="416">
        <v>0</v>
      </c>
      <c r="L17" s="416">
        <v>0</v>
      </c>
      <c r="M17" s="416">
        <v>0</v>
      </c>
      <c r="N17" s="416">
        <v>1</v>
      </c>
      <c r="O17" s="416">
        <v>0</v>
      </c>
      <c r="P17" s="416">
        <v>0</v>
      </c>
      <c r="Q17" s="416">
        <v>0</v>
      </c>
      <c r="R17" s="416">
        <v>1</v>
      </c>
      <c r="S17" s="416">
        <v>0</v>
      </c>
      <c r="T17" s="416">
        <v>0</v>
      </c>
      <c r="U17" s="416">
        <v>0</v>
      </c>
      <c r="V17" s="416">
        <v>1</v>
      </c>
      <c r="W17" s="416">
        <v>0</v>
      </c>
      <c r="X17" s="416">
        <v>1</v>
      </c>
      <c r="AG17" s="44"/>
    </row>
    <row r="18" spans="1:33">
      <c r="AG18" s="44"/>
    </row>
    <row r="19" spans="1:33">
      <c r="AG19" s="44"/>
    </row>
    <row r="20" spans="1:33">
      <c r="AG20" s="44"/>
    </row>
    <row r="21" spans="1:33">
      <c r="AG21" s="44"/>
    </row>
    <row r="22" spans="1:33">
      <c r="AG22" s="44"/>
    </row>
  </sheetData>
  <autoFilter ref="A5:AH7"/>
  <mergeCells count="45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7:C7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17:C17"/>
    <mergeCell ref="A2:A5"/>
    <mergeCell ref="B2:B5"/>
    <mergeCell ref="C2:C5"/>
    <mergeCell ref="D2:D5"/>
    <mergeCell ref="E2:W3"/>
    <mergeCell ref="X2:AF3"/>
    <mergeCell ref="AG2:AG5"/>
    <mergeCell ref="AH2:AH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12:A15"/>
    <mergeCell ref="B12:B15"/>
    <mergeCell ref="C12:C15"/>
    <mergeCell ref="D12:D15"/>
    <mergeCell ref="E12:T13"/>
    <mergeCell ref="U12:X13"/>
  </mergeCells>
  <phoneticPr fontId="3"/>
  <pageMargins left="0.51181102362204722" right="0.51181102362204722" top="0.39370078740157477" bottom="0.39370078740157477" header="0.51181102362204722" footer="0.39370078740157477"/>
  <pageSetup paperSize="9" scale="65" firstPageNumber="22" fitToWidth="1" fitToHeight="0" orientation="landscape" usePrinterDefaults="1" useFirstPageNumber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61"/>
  <sheetViews>
    <sheetView view="pageBreakPreview" zoomScaleSheetLayoutView="100" workbookViewId="0">
      <selection activeCell="AE18" sqref="AE18"/>
    </sheetView>
  </sheetViews>
  <sheetFormatPr defaultRowHeight="13.5"/>
  <cols>
    <col min="1" max="1" width="11" style="44" bestFit="1" customWidth="1"/>
    <col min="2" max="2" width="34" style="44" customWidth="1"/>
    <col min="3" max="30" width="4.7265625" style="44" customWidth="1"/>
    <col min="31" max="35" width="4.90625" style="44" customWidth="1"/>
    <col min="36" max="36" width="4.90625" customWidth="1"/>
  </cols>
  <sheetData>
    <row r="1" spans="1:115" ht="16.5" customHeight="1">
      <c r="A1" s="44" t="s">
        <v>69</v>
      </c>
    </row>
    <row r="2" spans="1:115" ht="19.5" customHeight="1">
      <c r="A2" s="317" t="s">
        <v>751</v>
      </c>
      <c r="B2" s="443" t="s">
        <v>395</v>
      </c>
      <c r="C2" s="402" t="s">
        <v>496</v>
      </c>
      <c r="D2" s="431" t="s">
        <v>258</v>
      </c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41"/>
      <c r="AH2" s="83"/>
      <c r="AI2" s="83"/>
    </row>
    <row r="3" spans="1:115" ht="19.5" customHeight="1">
      <c r="A3" s="317"/>
      <c r="B3" s="478"/>
      <c r="C3" s="403"/>
      <c r="D3" s="432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2"/>
      <c r="AH3" s="83"/>
      <c r="AI3" s="83"/>
    </row>
    <row r="4" spans="1:115" ht="19.5" customHeight="1">
      <c r="A4" s="317"/>
      <c r="B4" s="478"/>
      <c r="C4" s="403"/>
      <c r="D4" s="402" t="s">
        <v>584</v>
      </c>
      <c r="E4" s="332" t="s">
        <v>611</v>
      </c>
      <c r="F4" s="484"/>
      <c r="G4" s="484"/>
      <c r="H4" s="484"/>
      <c r="I4" s="484"/>
      <c r="J4" s="484"/>
      <c r="K4" s="420"/>
      <c r="L4" s="332" t="s">
        <v>342</v>
      </c>
      <c r="M4" s="484"/>
      <c r="N4" s="484"/>
      <c r="O4" s="420"/>
      <c r="P4" s="317" t="s">
        <v>30</v>
      </c>
      <c r="Q4" s="317"/>
      <c r="R4" s="317"/>
      <c r="S4" s="317"/>
      <c r="T4" s="488" t="s">
        <v>624</v>
      </c>
      <c r="AH4" s="83"/>
      <c r="AI4" s="83"/>
    </row>
    <row r="5" spans="1:115" ht="19.5" customHeight="1">
      <c r="A5" s="317"/>
      <c r="B5" s="343"/>
      <c r="C5" s="404"/>
      <c r="D5" s="404"/>
      <c r="E5" s="317" t="s">
        <v>465</v>
      </c>
      <c r="F5" s="317" t="s">
        <v>583</v>
      </c>
      <c r="G5" s="317" t="s">
        <v>580</v>
      </c>
      <c r="H5" s="317" t="s">
        <v>188</v>
      </c>
      <c r="I5" s="317" t="s">
        <v>585</v>
      </c>
      <c r="J5" s="317" t="s">
        <v>586</v>
      </c>
      <c r="K5" s="346" t="s">
        <v>509</v>
      </c>
      <c r="L5" s="317" t="s">
        <v>465</v>
      </c>
      <c r="M5" s="317" t="s">
        <v>583</v>
      </c>
      <c r="N5" s="317" t="s">
        <v>580</v>
      </c>
      <c r="O5" s="346" t="s">
        <v>509</v>
      </c>
      <c r="P5" s="317" t="s">
        <v>465</v>
      </c>
      <c r="Q5" s="317" t="s">
        <v>583</v>
      </c>
      <c r="R5" s="317" t="s">
        <v>580</v>
      </c>
      <c r="S5" s="346" t="s">
        <v>509</v>
      </c>
      <c r="T5" s="489"/>
      <c r="AH5" s="83"/>
      <c r="AI5" s="83"/>
    </row>
    <row r="6" spans="1:115" ht="17.25" customHeight="1">
      <c r="A6" s="335" t="s">
        <v>651</v>
      </c>
      <c r="B6" s="479" t="s">
        <v>962</v>
      </c>
      <c r="C6" s="349" t="s">
        <v>647</v>
      </c>
      <c r="D6" s="335">
        <v>2</v>
      </c>
      <c r="E6" s="335">
        <v>1</v>
      </c>
      <c r="F6" s="335">
        <v>0</v>
      </c>
      <c r="G6" s="335">
        <v>1</v>
      </c>
      <c r="H6" s="335">
        <v>0</v>
      </c>
      <c r="I6" s="335">
        <v>0</v>
      </c>
      <c r="J6" s="335">
        <v>0</v>
      </c>
      <c r="K6" s="335">
        <v>1</v>
      </c>
      <c r="L6" s="335">
        <v>1</v>
      </c>
      <c r="M6" s="335">
        <v>1</v>
      </c>
      <c r="N6" s="335">
        <v>0</v>
      </c>
      <c r="O6" s="335">
        <v>0</v>
      </c>
      <c r="P6" s="335">
        <v>1</v>
      </c>
      <c r="Q6" s="335">
        <v>2</v>
      </c>
      <c r="R6" s="335">
        <v>2</v>
      </c>
      <c r="S6" s="335">
        <v>0</v>
      </c>
      <c r="T6" s="335">
        <v>6</v>
      </c>
      <c r="AH6" s="83"/>
      <c r="AI6" s="83"/>
      <c r="BC6">
        <v>0</v>
      </c>
      <c r="BF6">
        <v>1</v>
      </c>
      <c r="BH6">
        <v>1</v>
      </c>
      <c r="BI6">
        <v>0</v>
      </c>
      <c r="DJ6">
        <v>0</v>
      </c>
      <c r="DK6">
        <v>1</v>
      </c>
    </row>
    <row r="7" spans="1:115" ht="17.25" customHeight="1">
      <c r="A7" s="335" t="s">
        <v>651</v>
      </c>
      <c r="B7" s="479" t="s">
        <v>697</v>
      </c>
      <c r="C7" s="349" t="s">
        <v>647</v>
      </c>
      <c r="D7" s="335">
        <v>4</v>
      </c>
      <c r="E7" s="335">
        <v>0</v>
      </c>
      <c r="F7" s="335">
        <v>0</v>
      </c>
      <c r="G7" s="335">
        <v>0</v>
      </c>
      <c r="H7" s="335">
        <v>1</v>
      </c>
      <c r="I7" s="335">
        <v>0</v>
      </c>
      <c r="J7" s="335">
        <v>0</v>
      </c>
      <c r="K7" s="335">
        <v>1</v>
      </c>
      <c r="L7" s="335">
        <v>1</v>
      </c>
      <c r="M7" s="335">
        <v>2</v>
      </c>
      <c r="N7" s="335">
        <v>1</v>
      </c>
      <c r="O7" s="335">
        <v>0</v>
      </c>
      <c r="P7" s="335">
        <v>1</v>
      </c>
      <c r="Q7" s="335">
        <v>2</v>
      </c>
      <c r="R7" s="335">
        <v>3</v>
      </c>
      <c r="S7" s="335">
        <v>0</v>
      </c>
      <c r="T7" s="335">
        <v>3</v>
      </c>
      <c r="AH7" s="83"/>
      <c r="AI7" s="83"/>
    </row>
    <row r="8" spans="1:115" ht="17.25" customHeight="1">
      <c r="A8" s="335" t="s">
        <v>651</v>
      </c>
      <c r="B8" s="479" t="s">
        <v>510</v>
      </c>
      <c r="C8" s="349" t="s">
        <v>647</v>
      </c>
      <c r="D8" s="483" t="s">
        <v>387</v>
      </c>
      <c r="E8" s="335">
        <v>3</v>
      </c>
      <c r="F8" s="335">
        <v>2</v>
      </c>
      <c r="G8" s="335">
        <v>3</v>
      </c>
      <c r="H8" s="335">
        <v>6</v>
      </c>
      <c r="I8" s="335">
        <v>3</v>
      </c>
      <c r="J8" s="335">
        <v>3</v>
      </c>
      <c r="K8" s="335">
        <v>0</v>
      </c>
      <c r="L8" s="335">
        <v>2</v>
      </c>
      <c r="M8" s="335">
        <v>3</v>
      </c>
      <c r="N8" s="335">
        <v>5</v>
      </c>
      <c r="O8" s="335">
        <v>0</v>
      </c>
      <c r="P8" s="335">
        <v>3</v>
      </c>
      <c r="Q8" s="335">
        <v>3</v>
      </c>
      <c r="R8" s="335">
        <v>4</v>
      </c>
      <c r="S8" s="335">
        <v>0</v>
      </c>
      <c r="T8" s="483" t="s">
        <v>387</v>
      </c>
      <c r="AH8" s="83"/>
      <c r="AI8" s="83"/>
    </row>
    <row r="9" spans="1:115" ht="17.25" customHeight="1">
      <c r="A9" s="335" t="s">
        <v>655</v>
      </c>
      <c r="B9" s="479" t="s">
        <v>963</v>
      </c>
      <c r="C9" s="349" t="s">
        <v>647</v>
      </c>
      <c r="D9" s="483" t="s">
        <v>387</v>
      </c>
      <c r="E9" s="335">
        <v>2</v>
      </c>
      <c r="F9" s="335">
        <v>2</v>
      </c>
      <c r="G9" s="335">
        <v>1</v>
      </c>
      <c r="H9" s="335">
        <v>1</v>
      </c>
      <c r="I9" s="335">
        <v>2</v>
      </c>
      <c r="J9" s="335">
        <v>0</v>
      </c>
      <c r="K9" s="335">
        <v>1</v>
      </c>
      <c r="L9" s="335">
        <v>2</v>
      </c>
      <c r="M9" s="335">
        <v>4</v>
      </c>
      <c r="N9" s="335">
        <v>3</v>
      </c>
      <c r="O9" s="335">
        <v>0</v>
      </c>
      <c r="P9" s="335">
        <v>4</v>
      </c>
      <c r="Q9" s="335">
        <v>3</v>
      </c>
      <c r="R9" s="335">
        <v>4</v>
      </c>
      <c r="S9" s="335">
        <v>0</v>
      </c>
      <c r="T9" s="483" t="s">
        <v>387</v>
      </c>
      <c r="AH9" s="83"/>
      <c r="AI9" s="83"/>
    </row>
    <row r="10" spans="1:115" ht="17.25" customHeight="1">
      <c r="A10" s="335" t="s">
        <v>657</v>
      </c>
      <c r="B10" s="479" t="s">
        <v>482</v>
      </c>
      <c r="C10" s="349" t="s">
        <v>647</v>
      </c>
      <c r="D10" s="483" t="s">
        <v>387</v>
      </c>
      <c r="E10" s="335">
        <v>0</v>
      </c>
      <c r="F10" s="335">
        <v>0</v>
      </c>
      <c r="G10" s="335">
        <v>1</v>
      </c>
      <c r="H10" s="335">
        <v>1</v>
      </c>
      <c r="I10" s="335">
        <v>1</v>
      </c>
      <c r="J10" s="335">
        <v>1</v>
      </c>
      <c r="K10" s="335">
        <v>1</v>
      </c>
      <c r="L10" s="335">
        <v>1</v>
      </c>
      <c r="M10" s="335">
        <v>1</v>
      </c>
      <c r="N10" s="335">
        <v>2</v>
      </c>
      <c r="O10" s="335">
        <v>0</v>
      </c>
      <c r="P10" s="335">
        <v>2</v>
      </c>
      <c r="Q10" s="335">
        <v>3</v>
      </c>
      <c r="R10" s="335">
        <v>1</v>
      </c>
      <c r="S10" s="335">
        <v>0</v>
      </c>
      <c r="T10" s="483" t="s">
        <v>387</v>
      </c>
      <c r="AH10" s="83"/>
      <c r="AI10" s="83"/>
    </row>
    <row r="11" spans="1:115" ht="17.25" customHeight="1">
      <c r="A11" s="335" t="s">
        <v>20</v>
      </c>
      <c r="B11" s="479" t="s">
        <v>473</v>
      </c>
      <c r="C11" s="349" t="s">
        <v>647</v>
      </c>
      <c r="D11" s="483" t="s">
        <v>387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0</v>
      </c>
      <c r="M11" s="335">
        <v>2</v>
      </c>
      <c r="N11" s="335">
        <v>1</v>
      </c>
      <c r="O11" s="335">
        <v>1</v>
      </c>
      <c r="P11" s="335">
        <v>2</v>
      </c>
      <c r="Q11" s="335">
        <v>2</v>
      </c>
      <c r="R11" s="335">
        <v>2</v>
      </c>
      <c r="S11" s="335">
        <v>0</v>
      </c>
      <c r="T11" s="483" t="s">
        <v>387</v>
      </c>
      <c r="AH11" s="83"/>
      <c r="AI11" s="83"/>
    </row>
    <row r="12" spans="1:115" ht="17.25" customHeight="1">
      <c r="A12" s="335" t="s">
        <v>362</v>
      </c>
      <c r="B12" s="479" t="s">
        <v>936</v>
      </c>
      <c r="C12" s="349" t="s">
        <v>647</v>
      </c>
      <c r="D12" s="483" t="s">
        <v>387</v>
      </c>
      <c r="E12" s="335">
        <v>1</v>
      </c>
      <c r="F12" s="335">
        <v>1</v>
      </c>
      <c r="G12" s="335">
        <v>1</v>
      </c>
      <c r="H12" s="335">
        <v>1</v>
      </c>
      <c r="I12" s="335">
        <v>2</v>
      </c>
      <c r="J12" s="335">
        <v>1</v>
      </c>
      <c r="K12" s="335">
        <v>2</v>
      </c>
      <c r="L12" s="335">
        <v>1</v>
      </c>
      <c r="M12" s="335">
        <v>1</v>
      </c>
      <c r="N12" s="335">
        <v>4</v>
      </c>
      <c r="O12" s="335">
        <v>1</v>
      </c>
      <c r="P12" s="335">
        <v>4</v>
      </c>
      <c r="Q12" s="335">
        <v>3</v>
      </c>
      <c r="R12" s="335">
        <v>2</v>
      </c>
      <c r="S12" s="335">
        <v>0</v>
      </c>
      <c r="T12" s="483" t="s">
        <v>387</v>
      </c>
      <c r="AH12" s="83"/>
      <c r="AI12" s="83"/>
    </row>
    <row r="13" spans="1:115" ht="17.25" customHeight="1">
      <c r="A13" s="335" t="s">
        <v>514</v>
      </c>
      <c r="B13" s="479" t="s">
        <v>964</v>
      </c>
      <c r="C13" s="349" t="s">
        <v>647</v>
      </c>
      <c r="D13" s="483" t="s">
        <v>387</v>
      </c>
      <c r="E13" s="335">
        <v>1</v>
      </c>
      <c r="F13" s="335">
        <v>1</v>
      </c>
      <c r="G13" s="335">
        <v>1</v>
      </c>
      <c r="H13" s="335">
        <v>1</v>
      </c>
      <c r="I13" s="335">
        <v>2</v>
      </c>
      <c r="J13" s="335">
        <v>3</v>
      </c>
      <c r="K13" s="335">
        <v>1</v>
      </c>
      <c r="L13" s="335">
        <v>2</v>
      </c>
      <c r="M13" s="335">
        <v>3</v>
      </c>
      <c r="N13" s="335">
        <v>1</v>
      </c>
      <c r="O13" s="335">
        <v>1</v>
      </c>
      <c r="P13" s="335">
        <v>5</v>
      </c>
      <c r="Q13" s="335">
        <v>4</v>
      </c>
      <c r="R13" s="335">
        <v>6</v>
      </c>
      <c r="S13" s="335">
        <v>0</v>
      </c>
      <c r="T13" s="483" t="s">
        <v>387</v>
      </c>
      <c r="AH13" s="83"/>
      <c r="AI13" s="83"/>
    </row>
    <row r="14" spans="1:115" ht="17.25" customHeight="1">
      <c r="A14" s="335" t="s">
        <v>651</v>
      </c>
      <c r="B14" s="479" t="s">
        <v>924</v>
      </c>
      <c r="C14" s="349" t="s">
        <v>647</v>
      </c>
      <c r="D14" s="483" t="s">
        <v>387</v>
      </c>
      <c r="E14" s="335">
        <v>2</v>
      </c>
      <c r="F14" s="335">
        <v>1</v>
      </c>
      <c r="G14" s="335">
        <v>4</v>
      </c>
      <c r="H14" s="335">
        <v>3</v>
      </c>
      <c r="I14" s="335">
        <v>3</v>
      </c>
      <c r="J14" s="335">
        <v>3</v>
      </c>
      <c r="K14" s="335">
        <v>1</v>
      </c>
      <c r="L14" s="335">
        <v>6</v>
      </c>
      <c r="M14" s="335">
        <v>6</v>
      </c>
      <c r="N14" s="335">
        <v>6</v>
      </c>
      <c r="O14" s="335">
        <v>0</v>
      </c>
      <c r="P14" s="335">
        <v>8</v>
      </c>
      <c r="Q14" s="335">
        <v>6</v>
      </c>
      <c r="R14" s="335">
        <v>7</v>
      </c>
      <c r="S14" s="335">
        <v>0</v>
      </c>
      <c r="T14" s="483" t="s">
        <v>387</v>
      </c>
      <c r="AH14" s="83"/>
      <c r="AI14" s="83"/>
    </row>
    <row r="15" spans="1:115" ht="17.25" customHeight="1">
      <c r="A15" s="335" t="s">
        <v>653</v>
      </c>
      <c r="B15" s="479" t="s">
        <v>260</v>
      </c>
      <c r="C15" s="349" t="s">
        <v>647</v>
      </c>
      <c r="D15" s="483" t="s">
        <v>387</v>
      </c>
      <c r="E15" s="335">
        <v>1</v>
      </c>
      <c r="F15" s="335">
        <v>1</v>
      </c>
      <c r="G15" s="335">
        <v>1</v>
      </c>
      <c r="H15" s="335">
        <v>2</v>
      </c>
      <c r="I15" s="335">
        <v>2</v>
      </c>
      <c r="J15" s="335">
        <v>1</v>
      </c>
      <c r="K15" s="335">
        <v>1</v>
      </c>
      <c r="L15" s="335">
        <v>4</v>
      </c>
      <c r="M15" s="335">
        <v>2</v>
      </c>
      <c r="N15" s="335">
        <v>3</v>
      </c>
      <c r="O15" s="335">
        <v>0</v>
      </c>
      <c r="P15" s="335">
        <v>3</v>
      </c>
      <c r="Q15" s="335">
        <v>3</v>
      </c>
      <c r="R15" s="335">
        <v>4</v>
      </c>
      <c r="S15" s="335">
        <v>0</v>
      </c>
      <c r="T15" s="483" t="s">
        <v>387</v>
      </c>
      <c r="AH15" s="83"/>
      <c r="AI15" s="83"/>
    </row>
    <row r="16" spans="1:115" ht="17.25" customHeight="1">
      <c r="A16" s="335" t="s">
        <v>228</v>
      </c>
      <c r="B16" s="479" t="s">
        <v>483</v>
      </c>
      <c r="C16" s="349" t="s">
        <v>647</v>
      </c>
      <c r="D16" s="483" t="s">
        <v>387</v>
      </c>
      <c r="E16" s="335">
        <v>2</v>
      </c>
      <c r="F16" s="335">
        <v>2</v>
      </c>
      <c r="G16" s="335">
        <v>2</v>
      </c>
      <c r="H16" s="335">
        <v>2</v>
      </c>
      <c r="I16" s="335">
        <v>1</v>
      </c>
      <c r="J16" s="335">
        <v>1</v>
      </c>
      <c r="K16" s="335">
        <v>1</v>
      </c>
      <c r="L16" s="335">
        <v>3</v>
      </c>
      <c r="M16" s="335">
        <v>2</v>
      </c>
      <c r="N16" s="335">
        <v>3</v>
      </c>
      <c r="O16" s="335">
        <v>0</v>
      </c>
      <c r="P16" s="335">
        <v>4</v>
      </c>
      <c r="Q16" s="335">
        <v>3</v>
      </c>
      <c r="R16" s="335">
        <v>4</v>
      </c>
      <c r="S16" s="335">
        <v>0</v>
      </c>
      <c r="T16" s="483" t="s">
        <v>387</v>
      </c>
      <c r="AH16" s="83"/>
      <c r="AI16" s="83"/>
    </row>
    <row r="17" spans="1:35" ht="17.25" customHeight="1">
      <c r="A17" s="335" t="s">
        <v>462</v>
      </c>
      <c r="B17" s="479" t="s">
        <v>126</v>
      </c>
      <c r="C17" s="349" t="s">
        <v>647</v>
      </c>
      <c r="D17" s="483" t="s">
        <v>387</v>
      </c>
      <c r="E17" s="335">
        <v>1</v>
      </c>
      <c r="F17" s="335">
        <v>1</v>
      </c>
      <c r="G17" s="335">
        <v>0</v>
      </c>
      <c r="H17" s="335">
        <v>1</v>
      </c>
      <c r="I17" s="335">
        <v>1</v>
      </c>
      <c r="J17" s="335">
        <v>1</v>
      </c>
      <c r="K17" s="335">
        <v>1</v>
      </c>
      <c r="L17" s="335">
        <v>1</v>
      </c>
      <c r="M17" s="335">
        <v>1</v>
      </c>
      <c r="N17" s="335">
        <v>1</v>
      </c>
      <c r="O17" s="335">
        <v>1</v>
      </c>
      <c r="P17" s="335">
        <v>1</v>
      </c>
      <c r="Q17" s="335">
        <v>2</v>
      </c>
      <c r="R17" s="335">
        <v>2</v>
      </c>
      <c r="S17" s="335">
        <v>0</v>
      </c>
      <c r="T17" s="483" t="s">
        <v>387</v>
      </c>
      <c r="AH17" s="83"/>
      <c r="AI17" s="83"/>
    </row>
    <row r="18" spans="1:35" ht="17.25" customHeight="1">
      <c r="A18" s="335" t="s">
        <v>654</v>
      </c>
      <c r="B18" s="479" t="s">
        <v>965</v>
      </c>
      <c r="C18" s="349" t="s">
        <v>647</v>
      </c>
      <c r="D18" s="483" t="s">
        <v>387</v>
      </c>
      <c r="E18" s="335">
        <v>1</v>
      </c>
      <c r="F18" s="335">
        <v>2</v>
      </c>
      <c r="G18" s="335">
        <v>2</v>
      </c>
      <c r="H18" s="335">
        <v>1</v>
      </c>
      <c r="I18" s="335">
        <v>2</v>
      </c>
      <c r="J18" s="335">
        <v>1</v>
      </c>
      <c r="K18" s="335">
        <v>1</v>
      </c>
      <c r="L18" s="335">
        <v>2</v>
      </c>
      <c r="M18" s="335">
        <v>3</v>
      </c>
      <c r="N18" s="335">
        <v>1</v>
      </c>
      <c r="O18" s="335">
        <v>1</v>
      </c>
      <c r="P18" s="335">
        <v>5</v>
      </c>
      <c r="Q18" s="335">
        <v>4</v>
      </c>
      <c r="R18" s="335">
        <v>3</v>
      </c>
      <c r="S18" s="335">
        <v>0</v>
      </c>
      <c r="T18" s="483" t="s">
        <v>387</v>
      </c>
      <c r="AH18" s="83"/>
      <c r="AI18" s="83"/>
    </row>
    <row r="19" spans="1:35" ht="17.25" customHeight="1">
      <c r="A19" s="335" t="s">
        <v>517</v>
      </c>
      <c r="B19" s="479" t="s">
        <v>938</v>
      </c>
      <c r="C19" s="349" t="s">
        <v>647</v>
      </c>
      <c r="D19" s="483" t="s">
        <v>387</v>
      </c>
      <c r="E19" s="335">
        <v>1</v>
      </c>
      <c r="F19" s="335">
        <v>1</v>
      </c>
      <c r="G19" s="335">
        <v>1</v>
      </c>
      <c r="H19" s="335">
        <v>1</v>
      </c>
      <c r="I19" s="335">
        <v>2</v>
      </c>
      <c r="J19" s="335">
        <v>1</v>
      </c>
      <c r="K19" s="335">
        <v>1</v>
      </c>
      <c r="L19" s="335">
        <v>1</v>
      </c>
      <c r="M19" s="335">
        <v>1</v>
      </c>
      <c r="N19" s="335">
        <v>3</v>
      </c>
      <c r="O19" s="335">
        <v>1</v>
      </c>
      <c r="P19" s="335">
        <v>3</v>
      </c>
      <c r="Q19" s="335">
        <v>2</v>
      </c>
      <c r="R19" s="335">
        <v>3</v>
      </c>
      <c r="S19" s="335">
        <v>0</v>
      </c>
      <c r="T19" s="483" t="s">
        <v>387</v>
      </c>
      <c r="AH19" s="83"/>
      <c r="AI19" s="83"/>
    </row>
    <row r="20" spans="1:35" ht="17.25" customHeight="1">
      <c r="A20" s="335" t="s">
        <v>651</v>
      </c>
      <c r="B20" s="480" t="s">
        <v>859</v>
      </c>
      <c r="C20" s="349" t="s">
        <v>46</v>
      </c>
      <c r="D20" s="483" t="s">
        <v>387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335">
        <v>0</v>
      </c>
      <c r="L20" s="335">
        <v>0</v>
      </c>
      <c r="M20" s="335">
        <v>0</v>
      </c>
      <c r="N20" s="335">
        <v>0</v>
      </c>
      <c r="O20" s="335">
        <v>0</v>
      </c>
      <c r="P20" s="335">
        <v>0</v>
      </c>
      <c r="Q20" s="335">
        <v>0</v>
      </c>
      <c r="R20" s="335">
        <v>0</v>
      </c>
      <c r="S20" s="335">
        <v>0</v>
      </c>
      <c r="T20" s="483" t="s">
        <v>387</v>
      </c>
      <c r="AH20" s="83"/>
      <c r="AI20" s="83"/>
    </row>
    <row r="21" spans="1:35" ht="8.25" customHeight="1">
      <c r="A21" s="474"/>
      <c r="B21" s="481"/>
      <c r="C21" s="331"/>
      <c r="D21" s="331"/>
      <c r="E21" s="331"/>
      <c r="F21" s="485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AH21" s="83"/>
      <c r="AI21" s="83"/>
    </row>
    <row r="22" spans="1:35" ht="8.25" customHeight="1">
      <c r="A22" s="474"/>
      <c r="B22" s="482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AH22" s="83"/>
      <c r="AI22" s="83"/>
    </row>
    <row r="23" spans="1:35" ht="20.25" customHeight="1">
      <c r="A23" s="475" t="s">
        <v>751</v>
      </c>
      <c r="B23" s="426" t="s">
        <v>395</v>
      </c>
      <c r="C23" s="332" t="s">
        <v>501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20"/>
      <c r="AE23" s="83"/>
      <c r="AF23" s="83"/>
      <c r="AG23" s="83"/>
      <c r="AH23" s="83"/>
      <c r="AI23" s="83"/>
    </row>
    <row r="24" spans="1:35" ht="20.25" customHeight="1">
      <c r="A24" s="476"/>
      <c r="B24" s="426"/>
      <c r="C24" s="317" t="s">
        <v>584</v>
      </c>
      <c r="D24" s="317"/>
      <c r="E24" s="317" t="s">
        <v>611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32" t="s">
        <v>342</v>
      </c>
      <c r="R24" s="484"/>
      <c r="S24" s="484"/>
      <c r="T24" s="484"/>
      <c r="U24" s="484"/>
      <c r="V24" s="420"/>
      <c r="W24" s="332" t="s">
        <v>161</v>
      </c>
      <c r="X24" s="484"/>
      <c r="Y24" s="484"/>
      <c r="Z24" s="484"/>
      <c r="AA24" s="484"/>
      <c r="AB24" s="420"/>
      <c r="AC24" s="490" t="s">
        <v>547</v>
      </c>
      <c r="AD24" s="441"/>
      <c r="AE24" s="83"/>
      <c r="AF24" s="83"/>
      <c r="AG24" s="83"/>
      <c r="AH24" s="83"/>
      <c r="AI24" s="83"/>
    </row>
    <row r="25" spans="1:35" ht="20.25" customHeight="1">
      <c r="A25" s="476"/>
      <c r="B25" s="426"/>
      <c r="C25" s="317"/>
      <c r="D25" s="317"/>
      <c r="E25" s="317" t="s">
        <v>465</v>
      </c>
      <c r="F25" s="317"/>
      <c r="G25" s="317" t="s">
        <v>583</v>
      </c>
      <c r="H25" s="317"/>
      <c r="I25" s="317" t="s">
        <v>580</v>
      </c>
      <c r="J25" s="317"/>
      <c r="K25" s="317" t="s">
        <v>188</v>
      </c>
      <c r="L25" s="317"/>
      <c r="M25" s="317" t="s">
        <v>585</v>
      </c>
      <c r="N25" s="317"/>
      <c r="O25" s="317" t="s">
        <v>586</v>
      </c>
      <c r="P25" s="317"/>
      <c r="Q25" s="332" t="s">
        <v>465</v>
      </c>
      <c r="R25" s="420"/>
      <c r="S25" s="332" t="s">
        <v>583</v>
      </c>
      <c r="T25" s="420"/>
      <c r="U25" s="332" t="s">
        <v>580</v>
      </c>
      <c r="V25" s="420"/>
      <c r="W25" s="332" t="s">
        <v>465</v>
      </c>
      <c r="X25" s="420"/>
      <c r="Y25" s="332" t="s">
        <v>583</v>
      </c>
      <c r="Z25" s="420"/>
      <c r="AA25" s="332" t="s">
        <v>580</v>
      </c>
      <c r="AB25" s="420"/>
      <c r="AC25" s="432"/>
      <c r="AD25" s="442"/>
      <c r="AE25" s="83"/>
      <c r="AF25" s="83"/>
      <c r="AG25" s="83"/>
      <c r="AH25" s="83"/>
      <c r="AI25" s="83"/>
    </row>
    <row r="26" spans="1:35" ht="20.25" customHeight="1">
      <c r="A26" s="477"/>
      <c r="B26" s="426"/>
      <c r="C26" s="317" t="s">
        <v>365</v>
      </c>
      <c r="D26" s="317" t="s">
        <v>61</v>
      </c>
      <c r="E26" s="317" t="s">
        <v>365</v>
      </c>
      <c r="F26" s="317" t="s">
        <v>61</v>
      </c>
      <c r="G26" s="317" t="s">
        <v>365</v>
      </c>
      <c r="H26" s="317" t="s">
        <v>61</v>
      </c>
      <c r="I26" s="317" t="s">
        <v>365</v>
      </c>
      <c r="J26" s="317" t="s">
        <v>61</v>
      </c>
      <c r="K26" s="317" t="s">
        <v>365</v>
      </c>
      <c r="L26" s="317" t="s">
        <v>61</v>
      </c>
      <c r="M26" s="317" t="s">
        <v>365</v>
      </c>
      <c r="N26" s="317" t="s">
        <v>61</v>
      </c>
      <c r="O26" s="317" t="s">
        <v>365</v>
      </c>
      <c r="P26" s="317" t="s">
        <v>61</v>
      </c>
      <c r="Q26" s="317" t="s">
        <v>365</v>
      </c>
      <c r="R26" s="317" t="s">
        <v>61</v>
      </c>
      <c r="S26" s="317" t="s">
        <v>365</v>
      </c>
      <c r="T26" s="317" t="s">
        <v>61</v>
      </c>
      <c r="U26" s="317" t="s">
        <v>365</v>
      </c>
      <c r="V26" s="317" t="s">
        <v>61</v>
      </c>
      <c r="W26" s="317" t="s">
        <v>365</v>
      </c>
      <c r="X26" s="317" t="s">
        <v>61</v>
      </c>
      <c r="Y26" s="317" t="s">
        <v>365</v>
      </c>
      <c r="Z26" s="317" t="s">
        <v>61</v>
      </c>
      <c r="AA26" s="317" t="s">
        <v>365</v>
      </c>
      <c r="AB26" s="317" t="s">
        <v>61</v>
      </c>
      <c r="AC26" s="317" t="s">
        <v>365</v>
      </c>
      <c r="AD26" s="317" t="s">
        <v>61</v>
      </c>
      <c r="AE26" s="83"/>
      <c r="AF26" s="83"/>
      <c r="AG26" s="83"/>
      <c r="AH26" s="83"/>
      <c r="AI26" s="83"/>
    </row>
    <row r="27" spans="1:35" ht="17.25" customHeight="1">
      <c r="A27" s="335" t="s">
        <v>651</v>
      </c>
      <c r="B27" s="479" t="s">
        <v>962</v>
      </c>
      <c r="C27" s="335">
        <v>2</v>
      </c>
      <c r="D27" s="335">
        <v>0</v>
      </c>
      <c r="E27" s="335">
        <v>1</v>
      </c>
      <c r="F27" s="335">
        <v>0</v>
      </c>
      <c r="G27" s="335">
        <v>0</v>
      </c>
      <c r="H27" s="335">
        <v>0</v>
      </c>
      <c r="I27" s="335">
        <v>0</v>
      </c>
      <c r="J27" s="335">
        <v>1</v>
      </c>
      <c r="K27" s="335">
        <v>0</v>
      </c>
      <c r="L27" s="335">
        <v>1</v>
      </c>
      <c r="M27" s="335">
        <v>0</v>
      </c>
      <c r="N27" s="335">
        <v>1</v>
      </c>
      <c r="O27" s="335">
        <v>0</v>
      </c>
      <c r="P27" s="335">
        <v>0</v>
      </c>
      <c r="Q27" s="335">
        <v>0</v>
      </c>
      <c r="R27" s="335">
        <v>1</v>
      </c>
      <c r="S27" s="335">
        <v>0</v>
      </c>
      <c r="T27" s="335">
        <v>1</v>
      </c>
      <c r="U27" s="335">
        <v>0</v>
      </c>
      <c r="V27" s="335">
        <v>0</v>
      </c>
      <c r="W27" s="335">
        <v>1</v>
      </c>
      <c r="X27" s="335">
        <v>0</v>
      </c>
      <c r="Y27" s="335">
        <v>2</v>
      </c>
      <c r="Z27" s="335">
        <v>1</v>
      </c>
      <c r="AA27" s="335">
        <v>1</v>
      </c>
      <c r="AB27" s="335">
        <v>2</v>
      </c>
      <c r="AC27" s="335">
        <v>6</v>
      </c>
      <c r="AD27" s="335">
        <v>2</v>
      </c>
      <c r="AE27" s="83"/>
      <c r="AF27" s="83"/>
      <c r="AG27" s="83"/>
      <c r="AH27" s="83"/>
      <c r="AI27" s="83"/>
    </row>
    <row r="28" spans="1:35" ht="17.25" customHeight="1">
      <c r="A28" s="335" t="s">
        <v>651</v>
      </c>
      <c r="B28" s="479" t="s">
        <v>697</v>
      </c>
      <c r="C28" s="335">
        <v>5</v>
      </c>
      <c r="D28" s="335">
        <v>2</v>
      </c>
      <c r="E28" s="335">
        <v>0</v>
      </c>
      <c r="F28" s="335">
        <v>0</v>
      </c>
      <c r="G28" s="335">
        <v>0</v>
      </c>
      <c r="H28" s="335">
        <v>0</v>
      </c>
      <c r="I28" s="335">
        <v>1</v>
      </c>
      <c r="J28" s="335">
        <v>0</v>
      </c>
      <c r="K28" s="335">
        <v>2</v>
      </c>
      <c r="L28" s="335">
        <v>1</v>
      </c>
      <c r="M28" s="335">
        <v>1</v>
      </c>
      <c r="N28" s="335">
        <v>0</v>
      </c>
      <c r="O28" s="335">
        <v>0</v>
      </c>
      <c r="P28" s="335">
        <v>0</v>
      </c>
      <c r="Q28" s="335">
        <v>0</v>
      </c>
      <c r="R28" s="335">
        <v>1</v>
      </c>
      <c r="S28" s="335">
        <v>1</v>
      </c>
      <c r="T28" s="335">
        <v>1</v>
      </c>
      <c r="U28" s="335">
        <v>1</v>
      </c>
      <c r="V28" s="335">
        <v>0</v>
      </c>
      <c r="W28" s="335">
        <v>2</v>
      </c>
      <c r="X28" s="335">
        <v>0</v>
      </c>
      <c r="Y28" s="335">
        <v>2</v>
      </c>
      <c r="Z28" s="335">
        <v>0</v>
      </c>
      <c r="AA28" s="335">
        <v>2</v>
      </c>
      <c r="AB28" s="335">
        <v>4</v>
      </c>
      <c r="AC28" s="335">
        <v>3</v>
      </c>
      <c r="AD28" s="335">
        <v>1</v>
      </c>
      <c r="AE28" s="83"/>
      <c r="AF28" s="83"/>
      <c r="AG28" s="83"/>
      <c r="AH28" s="83"/>
      <c r="AI28" s="83"/>
    </row>
    <row r="29" spans="1:35" ht="17.25" customHeight="1">
      <c r="A29" s="335" t="s">
        <v>651</v>
      </c>
      <c r="B29" s="479" t="s">
        <v>510</v>
      </c>
      <c r="C29" s="335">
        <v>0</v>
      </c>
      <c r="D29" s="335">
        <v>0</v>
      </c>
      <c r="E29" s="335">
        <v>1</v>
      </c>
      <c r="F29" s="335">
        <v>4</v>
      </c>
      <c r="G29" s="335">
        <v>3</v>
      </c>
      <c r="H29" s="335">
        <v>3</v>
      </c>
      <c r="I29" s="335">
        <v>4</v>
      </c>
      <c r="J29" s="335">
        <v>4</v>
      </c>
      <c r="K29" s="335">
        <v>6</v>
      </c>
      <c r="L29" s="335">
        <v>9</v>
      </c>
      <c r="M29" s="335">
        <v>4</v>
      </c>
      <c r="N29" s="335">
        <v>1</v>
      </c>
      <c r="O29" s="335">
        <v>4</v>
      </c>
      <c r="P29" s="335">
        <v>4</v>
      </c>
      <c r="Q29" s="335">
        <v>3</v>
      </c>
      <c r="R29" s="335">
        <v>3</v>
      </c>
      <c r="S29" s="335">
        <v>1</v>
      </c>
      <c r="T29" s="335">
        <v>6</v>
      </c>
      <c r="U29" s="335">
        <v>8</v>
      </c>
      <c r="V29" s="335">
        <v>5</v>
      </c>
      <c r="W29" s="335">
        <v>2</v>
      </c>
      <c r="X29" s="335">
        <v>5</v>
      </c>
      <c r="Y29" s="335">
        <v>2</v>
      </c>
      <c r="Z29" s="335">
        <v>4</v>
      </c>
      <c r="AA29" s="335">
        <v>6</v>
      </c>
      <c r="AB29" s="335">
        <v>3</v>
      </c>
      <c r="AC29" s="483" t="s">
        <v>387</v>
      </c>
      <c r="AD29" s="483" t="s">
        <v>387</v>
      </c>
      <c r="AE29" s="83"/>
      <c r="AF29" s="83"/>
      <c r="AG29" s="83"/>
      <c r="AH29" s="83"/>
      <c r="AI29" s="83"/>
    </row>
    <row r="30" spans="1:35" ht="17.25" customHeight="1">
      <c r="A30" s="335" t="s">
        <v>655</v>
      </c>
      <c r="B30" s="479" t="s">
        <v>963</v>
      </c>
      <c r="C30" s="335">
        <v>0</v>
      </c>
      <c r="D30" s="335">
        <v>0</v>
      </c>
      <c r="E30" s="335">
        <v>5</v>
      </c>
      <c r="F30" s="335">
        <v>2</v>
      </c>
      <c r="G30" s="335">
        <v>6</v>
      </c>
      <c r="H30" s="335">
        <v>1</v>
      </c>
      <c r="I30" s="335">
        <v>1</v>
      </c>
      <c r="J30" s="335">
        <v>1</v>
      </c>
      <c r="K30" s="335">
        <v>5</v>
      </c>
      <c r="L30" s="335">
        <v>2</v>
      </c>
      <c r="M30" s="335">
        <v>4</v>
      </c>
      <c r="N30" s="335">
        <v>1</v>
      </c>
      <c r="O30" s="335">
        <v>0</v>
      </c>
      <c r="P30" s="335">
        <v>1</v>
      </c>
      <c r="Q30" s="335">
        <v>9</v>
      </c>
      <c r="R30" s="335">
        <v>2</v>
      </c>
      <c r="S30" s="335">
        <v>16</v>
      </c>
      <c r="T30" s="335">
        <v>1</v>
      </c>
      <c r="U30" s="335">
        <v>7</v>
      </c>
      <c r="V30" s="335">
        <v>4</v>
      </c>
      <c r="W30" s="335">
        <v>17</v>
      </c>
      <c r="X30" s="335">
        <v>3</v>
      </c>
      <c r="Y30" s="335">
        <v>12</v>
      </c>
      <c r="Z30" s="335">
        <v>6</v>
      </c>
      <c r="AA30" s="335">
        <v>14</v>
      </c>
      <c r="AB30" s="335">
        <v>6</v>
      </c>
      <c r="AC30" s="483" t="s">
        <v>387</v>
      </c>
      <c r="AD30" s="483" t="s">
        <v>387</v>
      </c>
      <c r="AE30" s="83"/>
      <c r="AF30" s="83"/>
      <c r="AG30" s="83"/>
      <c r="AH30" s="83"/>
      <c r="AI30" s="83"/>
    </row>
    <row r="31" spans="1:35" ht="17.25" customHeight="1">
      <c r="A31" s="335" t="s">
        <v>657</v>
      </c>
      <c r="B31" s="479" t="s">
        <v>482</v>
      </c>
      <c r="C31" s="335">
        <v>0</v>
      </c>
      <c r="D31" s="335">
        <v>0</v>
      </c>
      <c r="E31" s="335">
        <v>1</v>
      </c>
      <c r="F31" s="335">
        <v>0</v>
      </c>
      <c r="G31" s="335">
        <v>0</v>
      </c>
      <c r="H31" s="335">
        <v>0</v>
      </c>
      <c r="I31" s="335">
        <v>1</v>
      </c>
      <c r="J31" s="335">
        <v>0</v>
      </c>
      <c r="K31" s="335">
        <v>0</v>
      </c>
      <c r="L31" s="335">
        <v>1</v>
      </c>
      <c r="M31" s="335">
        <v>2</v>
      </c>
      <c r="N31" s="335">
        <v>0</v>
      </c>
      <c r="O31" s="335">
        <v>2</v>
      </c>
      <c r="P31" s="335">
        <v>0</v>
      </c>
      <c r="Q31" s="335">
        <v>4</v>
      </c>
      <c r="R31" s="335">
        <v>0</v>
      </c>
      <c r="S31" s="335">
        <v>2</v>
      </c>
      <c r="T31" s="335">
        <v>2</v>
      </c>
      <c r="U31" s="335">
        <v>5</v>
      </c>
      <c r="V31" s="335">
        <v>1</v>
      </c>
      <c r="W31" s="335">
        <v>3</v>
      </c>
      <c r="X31" s="335">
        <v>2</v>
      </c>
      <c r="Y31" s="335">
        <v>11</v>
      </c>
      <c r="Z31" s="335">
        <v>2</v>
      </c>
      <c r="AA31" s="335">
        <v>7</v>
      </c>
      <c r="AB31" s="335">
        <v>1</v>
      </c>
      <c r="AC31" s="483" t="s">
        <v>387</v>
      </c>
      <c r="AD31" s="483" t="s">
        <v>387</v>
      </c>
      <c r="AE31" s="83"/>
      <c r="AF31" s="83"/>
      <c r="AG31" s="83"/>
      <c r="AH31" s="83"/>
      <c r="AI31" s="83"/>
    </row>
    <row r="32" spans="1:35" ht="17.25" customHeight="1">
      <c r="A32" s="335" t="s">
        <v>20</v>
      </c>
      <c r="B32" s="479" t="s">
        <v>473</v>
      </c>
      <c r="C32" s="335">
        <v>0</v>
      </c>
      <c r="D32" s="335">
        <v>0</v>
      </c>
      <c r="E32" s="335">
        <v>0</v>
      </c>
      <c r="F32" s="335">
        <v>1</v>
      </c>
      <c r="G32" s="335">
        <v>1</v>
      </c>
      <c r="H32" s="335">
        <v>1</v>
      </c>
      <c r="I32" s="335">
        <v>4</v>
      </c>
      <c r="J32" s="335">
        <v>0</v>
      </c>
      <c r="K32" s="335">
        <v>1</v>
      </c>
      <c r="L32" s="335">
        <v>0</v>
      </c>
      <c r="M32" s="335">
        <v>4</v>
      </c>
      <c r="N32" s="335">
        <v>0</v>
      </c>
      <c r="O32" s="335">
        <v>2</v>
      </c>
      <c r="P32" s="335">
        <v>1</v>
      </c>
      <c r="Q32" s="335">
        <v>0</v>
      </c>
      <c r="R32" s="335">
        <v>0</v>
      </c>
      <c r="S32" s="335">
        <v>3</v>
      </c>
      <c r="T32" s="335">
        <v>6</v>
      </c>
      <c r="U32" s="335">
        <v>4</v>
      </c>
      <c r="V32" s="335">
        <v>2</v>
      </c>
      <c r="W32" s="335">
        <v>0</v>
      </c>
      <c r="X32" s="335">
        <v>4</v>
      </c>
      <c r="Y32" s="335">
        <v>4</v>
      </c>
      <c r="Z32" s="335">
        <v>2</v>
      </c>
      <c r="AA32" s="335">
        <v>3</v>
      </c>
      <c r="AB32" s="335">
        <v>1</v>
      </c>
      <c r="AC32" s="483" t="s">
        <v>387</v>
      </c>
      <c r="AD32" s="483" t="s">
        <v>387</v>
      </c>
      <c r="AE32" s="83"/>
      <c r="AF32" s="83"/>
      <c r="AG32" s="83"/>
      <c r="AH32" s="83"/>
      <c r="AI32" s="83"/>
    </row>
    <row r="33" spans="1:39" ht="17.25" customHeight="1">
      <c r="A33" s="335" t="s">
        <v>362</v>
      </c>
      <c r="B33" s="479" t="s">
        <v>936</v>
      </c>
      <c r="C33" s="335">
        <v>0</v>
      </c>
      <c r="D33" s="335">
        <v>0</v>
      </c>
      <c r="E33" s="335">
        <v>2</v>
      </c>
      <c r="F33" s="335">
        <v>1</v>
      </c>
      <c r="G33" s="335">
        <v>6</v>
      </c>
      <c r="H33" s="335">
        <v>0</v>
      </c>
      <c r="I33" s="335">
        <v>0</v>
      </c>
      <c r="J33" s="335">
        <v>3</v>
      </c>
      <c r="K33" s="335">
        <v>4</v>
      </c>
      <c r="L33" s="335">
        <v>1</v>
      </c>
      <c r="M33" s="335">
        <v>4</v>
      </c>
      <c r="N33" s="335">
        <v>3</v>
      </c>
      <c r="O33" s="335">
        <v>1</v>
      </c>
      <c r="P33" s="335">
        <v>1</v>
      </c>
      <c r="Q33" s="335">
        <v>4</v>
      </c>
      <c r="R33" s="335">
        <v>2</v>
      </c>
      <c r="S33" s="335">
        <v>4</v>
      </c>
      <c r="T33" s="335">
        <v>2</v>
      </c>
      <c r="U33" s="335">
        <v>6</v>
      </c>
      <c r="V33" s="335">
        <v>9</v>
      </c>
      <c r="W33" s="335">
        <v>13</v>
      </c>
      <c r="X33" s="335">
        <v>5</v>
      </c>
      <c r="Y33" s="335">
        <v>8</v>
      </c>
      <c r="Z33" s="335">
        <v>6</v>
      </c>
      <c r="AA33" s="335">
        <v>7</v>
      </c>
      <c r="AB33" s="335">
        <v>4</v>
      </c>
      <c r="AC33" s="483" t="s">
        <v>387</v>
      </c>
      <c r="AD33" s="483" t="s">
        <v>387</v>
      </c>
      <c r="AE33" s="83"/>
      <c r="AF33" s="83"/>
      <c r="AG33" s="83"/>
      <c r="AH33" s="83"/>
      <c r="AI33" s="83"/>
    </row>
    <row r="34" spans="1:39" ht="17.25" customHeight="1">
      <c r="A34" s="335" t="s">
        <v>514</v>
      </c>
      <c r="B34" s="479" t="s">
        <v>964</v>
      </c>
      <c r="C34" s="335">
        <v>0</v>
      </c>
      <c r="D34" s="335">
        <v>0</v>
      </c>
      <c r="E34" s="335">
        <v>3</v>
      </c>
      <c r="F34" s="335">
        <v>0</v>
      </c>
      <c r="G34" s="335">
        <v>2</v>
      </c>
      <c r="H34" s="335">
        <v>1</v>
      </c>
      <c r="I34" s="335">
        <v>1</v>
      </c>
      <c r="J34" s="335">
        <v>1</v>
      </c>
      <c r="K34" s="335">
        <v>2</v>
      </c>
      <c r="L34" s="335">
        <v>0</v>
      </c>
      <c r="M34" s="335">
        <v>5</v>
      </c>
      <c r="N34" s="335">
        <v>2</v>
      </c>
      <c r="O34" s="335">
        <v>3</v>
      </c>
      <c r="P34" s="335">
        <v>4</v>
      </c>
      <c r="Q34" s="335">
        <v>7</v>
      </c>
      <c r="R34" s="335">
        <v>3</v>
      </c>
      <c r="S34" s="335">
        <v>6</v>
      </c>
      <c r="T34" s="335">
        <v>3</v>
      </c>
      <c r="U34" s="335">
        <v>4</v>
      </c>
      <c r="V34" s="335">
        <v>1</v>
      </c>
      <c r="W34" s="335">
        <v>19</v>
      </c>
      <c r="X34" s="335">
        <v>3</v>
      </c>
      <c r="Y34" s="335">
        <v>17</v>
      </c>
      <c r="Z34" s="335">
        <v>5</v>
      </c>
      <c r="AA34" s="335">
        <v>13</v>
      </c>
      <c r="AB34" s="335">
        <v>10</v>
      </c>
      <c r="AC34" s="483" t="s">
        <v>387</v>
      </c>
      <c r="AD34" s="483" t="s">
        <v>387</v>
      </c>
      <c r="AE34" s="83"/>
      <c r="AF34" s="83"/>
      <c r="AG34" s="83"/>
      <c r="AH34" s="83"/>
      <c r="AI34" s="83"/>
    </row>
    <row r="35" spans="1:39" ht="17.25" customHeight="1">
      <c r="A35" s="335" t="s">
        <v>651</v>
      </c>
      <c r="B35" s="479" t="s">
        <v>924</v>
      </c>
      <c r="C35" s="335">
        <v>0</v>
      </c>
      <c r="D35" s="335">
        <v>0</v>
      </c>
      <c r="E35" s="335">
        <v>7</v>
      </c>
      <c r="F35" s="335">
        <v>1</v>
      </c>
      <c r="G35" s="335">
        <v>3</v>
      </c>
      <c r="H35" s="335">
        <v>4</v>
      </c>
      <c r="I35" s="335">
        <v>12</v>
      </c>
      <c r="J35" s="335">
        <v>4</v>
      </c>
      <c r="K35" s="335">
        <v>7</v>
      </c>
      <c r="L35" s="335">
        <v>6</v>
      </c>
      <c r="M35" s="335">
        <v>6</v>
      </c>
      <c r="N35" s="335">
        <v>3</v>
      </c>
      <c r="O35" s="335">
        <v>5</v>
      </c>
      <c r="P35" s="335">
        <v>5</v>
      </c>
      <c r="Q35" s="335">
        <v>17</v>
      </c>
      <c r="R35" s="335">
        <v>7</v>
      </c>
      <c r="S35" s="335">
        <v>18</v>
      </c>
      <c r="T35" s="335">
        <v>10</v>
      </c>
      <c r="U35" s="335">
        <v>14</v>
      </c>
      <c r="V35" s="335">
        <v>9</v>
      </c>
      <c r="W35" s="335">
        <v>30</v>
      </c>
      <c r="X35" s="335">
        <v>13</v>
      </c>
      <c r="Y35" s="335">
        <v>22</v>
      </c>
      <c r="Z35" s="335">
        <v>11</v>
      </c>
      <c r="AA35" s="335">
        <v>20</v>
      </c>
      <c r="AB35" s="335">
        <v>12</v>
      </c>
      <c r="AC35" s="483" t="s">
        <v>387</v>
      </c>
      <c r="AD35" s="483" t="s">
        <v>387</v>
      </c>
      <c r="AE35" s="83"/>
      <c r="AF35" s="83"/>
      <c r="AG35" s="83"/>
      <c r="AH35" s="83"/>
      <c r="AI35" s="83"/>
    </row>
    <row r="36" spans="1:39" ht="17.25" customHeight="1">
      <c r="A36" s="335" t="s">
        <v>653</v>
      </c>
      <c r="B36" s="479" t="s">
        <v>260</v>
      </c>
      <c r="C36" s="335">
        <v>0</v>
      </c>
      <c r="D36" s="335">
        <v>0</v>
      </c>
      <c r="E36" s="335">
        <v>3</v>
      </c>
      <c r="F36" s="335">
        <v>3</v>
      </c>
      <c r="G36" s="335">
        <v>5</v>
      </c>
      <c r="H36" s="335">
        <v>0</v>
      </c>
      <c r="I36" s="335">
        <v>5</v>
      </c>
      <c r="J36" s="335">
        <v>2</v>
      </c>
      <c r="K36" s="335">
        <v>6</v>
      </c>
      <c r="L36" s="335">
        <v>1</v>
      </c>
      <c r="M36" s="335">
        <v>3</v>
      </c>
      <c r="N36" s="335">
        <v>1</v>
      </c>
      <c r="O36" s="335">
        <v>3</v>
      </c>
      <c r="P36" s="335">
        <v>2</v>
      </c>
      <c r="Q36" s="335">
        <v>10</v>
      </c>
      <c r="R36" s="335">
        <v>3</v>
      </c>
      <c r="S36" s="335">
        <v>4</v>
      </c>
      <c r="T36" s="335">
        <v>2</v>
      </c>
      <c r="U36" s="335">
        <v>9</v>
      </c>
      <c r="V36" s="335">
        <v>5</v>
      </c>
      <c r="W36" s="335">
        <v>9</v>
      </c>
      <c r="X36" s="335">
        <v>7</v>
      </c>
      <c r="Y36" s="335">
        <v>7</v>
      </c>
      <c r="Z36" s="335">
        <v>8</v>
      </c>
      <c r="AA36" s="335">
        <v>10</v>
      </c>
      <c r="AB36" s="335">
        <v>9</v>
      </c>
      <c r="AC36" s="483" t="s">
        <v>387</v>
      </c>
      <c r="AD36" s="483" t="s">
        <v>387</v>
      </c>
      <c r="AE36" s="83"/>
      <c r="AF36" s="83"/>
      <c r="AG36" s="83"/>
      <c r="AH36" s="83"/>
      <c r="AI36" s="83"/>
    </row>
    <row r="37" spans="1:39" ht="17.25" customHeight="1">
      <c r="A37" s="335" t="s">
        <v>228</v>
      </c>
      <c r="B37" s="479" t="s">
        <v>483</v>
      </c>
      <c r="C37" s="335">
        <v>0</v>
      </c>
      <c r="D37" s="335">
        <v>0</v>
      </c>
      <c r="E37" s="335">
        <v>10</v>
      </c>
      <c r="F37" s="335">
        <v>0</v>
      </c>
      <c r="G37" s="335">
        <v>5</v>
      </c>
      <c r="H37" s="335">
        <v>3</v>
      </c>
      <c r="I37" s="335">
        <v>5</v>
      </c>
      <c r="J37" s="335">
        <v>1</v>
      </c>
      <c r="K37" s="335">
        <v>4</v>
      </c>
      <c r="L37" s="335">
        <v>2</v>
      </c>
      <c r="M37" s="335">
        <v>1</v>
      </c>
      <c r="N37" s="335">
        <v>0</v>
      </c>
      <c r="O37" s="335">
        <v>2</v>
      </c>
      <c r="P37" s="335">
        <v>2</v>
      </c>
      <c r="Q37" s="335">
        <v>4</v>
      </c>
      <c r="R37" s="335">
        <v>6</v>
      </c>
      <c r="S37" s="335">
        <v>3</v>
      </c>
      <c r="T37" s="335">
        <v>3</v>
      </c>
      <c r="U37" s="335">
        <v>6</v>
      </c>
      <c r="V37" s="335">
        <v>4</v>
      </c>
      <c r="W37" s="335">
        <v>11</v>
      </c>
      <c r="X37" s="335">
        <v>6</v>
      </c>
      <c r="Y37" s="335">
        <v>10</v>
      </c>
      <c r="Z37" s="335">
        <v>4</v>
      </c>
      <c r="AA37" s="335">
        <v>10</v>
      </c>
      <c r="AB37" s="335">
        <v>4</v>
      </c>
      <c r="AC37" s="483" t="s">
        <v>387</v>
      </c>
      <c r="AD37" s="483" t="s">
        <v>387</v>
      </c>
      <c r="AE37" s="83"/>
      <c r="AF37" s="83"/>
      <c r="AG37" s="83"/>
      <c r="AH37" s="83"/>
      <c r="AI37" s="83"/>
    </row>
    <row r="38" spans="1:39" ht="17.25" customHeight="1">
      <c r="A38" s="335" t="s">
        <v>462</v>
      </c>
      <c r="B38" s="479" t="s">
        <v>126</v>
      </c>
      <c r="C38" s="335">
        <v>0</v>
      </c>
      <c r="D38" s="335">
        <v>0</v>
      </c>
      <c r="E38" s="335">
        <v>2</v>
      </c>
      <c r="F38" s="335">
        <v>0</v>
      </c>
      <c r="G38" s="335">
        <v>1</v>
      </c>
      <c r="H38" s="335">
        <v>1</v>
      </c>
      <c r="I38" s="335">
        <v>0</v>
      </c>
      <c r="J38" s="335">
        <v>0</v>
      </c>
      <c r="K38" s="335">
        <v>2</v>
      </c>
      <c r="L38" s="335">
        <v>0</v>
      </c>
      <c r="M38" s="335">
        <v>0</v>
      </c>
      <c r="N38" s="335">
        <v>1</v>
      </c>
      <c r="O38" s="335">
        <v>2</v>
      </c>
      <c r="P38" s="335">
        <v>2</v>
      </c>
      <c r="Q38" s="335">
        <v>1</v>
      </c>
      <c r="R38" s="335">
        <v>3</v>
      </c>
      <c r="S38" s="335">
        <v>1</v>
      </c>
      <c r="T38" s="335">
        <v>2</v>
      </c>
      <c r="U38" s="335">
        <v>3</v>
      </c>
      <c r="V38" s="335">
        <v>2</v>
      </c>
      <c r="W38" s="335">
        <v>5</v>
      </c>
      <c r="X38" s="335">
        <v>2</v>
      </c>
      <c r="Y38" s="335">
        <v>2</v>
      </c>
      <c r="Z38" s="335">
        <v>2</v>
      </c>
      <c r="AA38" s="335">
        <v>2</v>
      </c>
      <c r="AB38" s="335">
        <v>0</v>
      </c>
      <c r="AC38" s="483" t="s">
        <v>387</v>
      </c>
      <c r="AD38" s="483" t="s">
        <v>387</v>
      </c>
      <c r="AE38" s="83"/>
      <c r="AF38" s="83"/>
      <c r="AG38" s="83"/>
      <c r="AH38" s="83"/>
      <c r="AI38" s="83"/>
    </row>
    <row r="39" spans="1:39" ht="17.25" customHeight="1">
      <c r="A39" s="335" t="s">
        <v>654</v>
      </c>
      <c r="B39" s="479" t="s">
        <v>965</v>
      </c>
      <c r="C39" s="335">
        <v>0</v>
      </c>
      <c r="D39" s="335">
        <v>0</v>
      </c>
      <c r="E39" s="335">
        <v>2</v>
      </c>
      <c r="F39" s="335">
        <v>2</v>
      </c>
      <c r="G39" s="335">
        <v>4</v>
      </c>
      <c r="H39" s="335">
        <v>1</v>
      </c>
      <c r="I39" s="335">
        <v>2</v>
      </c>
      <c r="J39" s="335">
        <v>3</v>
      </c>
      <c r="K39" s="335">
        <v>4</v>
      </c>
      <c r="L39" s="335">
        <v>2</v>
      </c>
      <c r="M39" s="335">
        <v>3</v>
      </c>
      <c r="N39" s="335">
        <v>0</v>
      </c>
      <c r="O39" s="335">
        <v>1</v>
      </c>
      <c r="P39" s="335">
        <v>0</v>
      </c>
      <c r="Q39" s="335">
        <v>7</v>
      </c>
      <c r="R39" s="335">
        <v>1</v>
      </c>
      <c r="S39" s="335">
        <v>5</v>
      </c>
      <c r="T39" s="335">
        <v>3</v>
      </c>
      <c r="U39" s="335">
        <v>3</v>
      </c>
      <c r="V39" s="335">
        <v>0</v>
      </c>
      <c r="W39" s="335">
        <v>15</v>
      </c>
      <c r="X39" s="335">
        <v>8</v>
      </c>
      <c r="Y39" s="335">
        <v>7</v>
      </c>
      <c r="Z39" s="335">
        <v>4</v>
      </c>
      <c r="AA39" s="335">
        <v>9</v>
      </c>
      <c r="AB39" s="335">
        <v>3</v>
      </c>
      <c r="AC39" s="483" t="s">
        <v>387</v>
      </c>
      <c r="AD39" s="483" t="s">
        <v>387</v>
      </c>
      <c r="AE39" s="83"/>
      <c r="AF39" s="83"/>
      <c r="AG39" s="83"/>
      <c r="AH39" s="83"/>
      <c r="AI39" s="83"/>
    </row>
    <row r="40" spans="1:39" ht="17.25" customHeight="1">
      <c r="A40" s="335" t="s">
        <v>517</v>
      </c>
      <c r="B40" s="479" t="s">
        <v>938</v>
      </c>
      <c r="C40" s="335">
        <v>0</v>
      </c>
      <c r="D40" s="335">
        <v>0</v>
      </c>
      <c r="E40" s="335">
        <v>5</v>
      </c>
      <c r="F40" s="335">
        <v>1</v>
      </c>
      <c r="G40" s="335">
        <v>3</v>
      </c>
      <c r="H40" s="335">
        <v>0</v>
      </c>
      <c r="I40" s="335">
        <v>5</v>
      </c>
      <c r="J40" s="335">
        <v>0</v>
      </c>
      <c r="K40" s="335">
        <v>2</v>
      </c>
      <c r="L40" s="335">
        <v>1</v>
      </c>
      <c r="M40" s="335">
        <v>5</v>
      </c>
      <c r="N40" s="335">
        <v>1</v>
      </c>
      <c r="O40" s="335">
        <v>3</v>
      </c>
      <c r="P40" s="335">
        <v>1</v>
      </c>
      <c r="Q40" s="335">
        <v>4</v>
      </c>
      <c r="R40" s="335">
        <v>2</v>
      </c>
      <c r="S40" s="335">
        <v>3</v>
      </c>
      <c r="T40" s="335">
        <v>0</v>
      </c>
      <c r="U40" s="335">
        <v>5</v>
      </c>
      <c r="V40" s="335">
        <v>4</v>
      </c>
      <c r="W40" s="335">
        <v>6</v>
      </c>
      <c r="X40" s="335">
        <v>5</v>
      </c>
      <c r="Y40" s="335">
        <v>8</v>
      </c>
      <c r="Z40" s="335">
        <v>2</v>
      </c>
      <c r="AA40" s="335">
        <v>11</v>
      </c>
      <c r="AB40" s="335">
        <v>1</v>
      </c>
      <c r="AC40" s="483" t="s">
        <v>387</v>
      </c>
      <c r="AD40" s="483" t="s">
        <v>387</v>
      </c>
      <c r="AE40" s="83"/>
      <c r="AF40" s="83"/>
      <c r="AG40" s="83"/>
      <c r="AH40" s="83"/>
      <c r="AI40" s="83"/>
    </row>
    <row r="41" spans="1:39" ht="17.25" customHeight="1">
      <c r="A41" s="335" t="s">
        <v>651</v>
      </c>
      <c r="B41" s="480" t="s">
        <v>859</v>
      </c>
      <c r="C41" s="335">
        <v>0</v>
      </c>
      <c r="D41" s="335">
        <v>0</v>
      </c>
      <c r="E41" s="335">
        <v>2</v>
      </c>
      <c r="F41" s="335">
        <v>0</v>
      </c>
      <c r="G41" s="335">
        <v>2</v>
      </c>
      <c r="H41" s="335">
        <v>0</v>
      </c>
      <c r="I41" s="335">
        <v>3</v>
      </c>
      <c r="J41" s="335">
        <v>0</v>
      </c>
      <c r="K41" s="335">
        <v>1</v>
      </c>
      <c r="L41" s="335">
        <v>0</v>
      </c>
      <c r="M41" s="335">
        <v>2</v>
      </c>
      <c r="N41" s="335">
        <v>0</v>
      </c>
      <c r="O41" s="335">
        <v>3</v>
      </c>
      <c r="P41" s="335">
        <v>0</v>
      </c>
      <c r="Q41" s="335">
        <v>5</v>
      </c>
      <c r="R41" s="335">
        <v>2</v>
      </c>
      <c r="S41" s="335">
        <v>4</v>
      </c>
      <c r="T41" s="335">
        <v>3</v>
      </c>
      <c r="U41" s="335">
        <v>5</v>
      </c>
      <c r="V41" s="335">
        <v>0</v>
      </c>
      <c r="W41" s="335">
        <v>2</v>
      </c>
      <c r="X41" s="335">
        <v>3</v>
      </c>
      <c r="Y41" s="335">
        <v>5</v>
      </c>
      <c r="Z41" s="335">
        <v>3</v>
      </c>
      <c r="AA41" s="335">
        <v>4</v>
      </c>
      <c r="AB41" s="335">
        <v>2</v>
      </c>
      <c r="AC41" s="483" t="s">
        <v>387</v>
      </c>
      <c r="AD41" s="483" t="s">
        <v>387</v>
      </c>
      <c r="AE41" s="83"/>
      <c r="AF41" s="83"/>
      <c r="AG41" s="83"/>
      <c r="AH41" s="83"/>
      <c r="AI41" s="83"/>
    </row>
    <row r="42" spans="1:39">
      <c r="A42" s="474" t="s">
        <v>900</v>
      </c>
      <c r="B42" s="474"/>
    </row>
    <row r="43" spans="1:39">
      <c r="A43" s="475" t="s">
        <v>751</v>
      </c>
      <c r="B43" s="426" t="s">
        <v>395</v>
      </c>
      <c r="C43" s="431" t="s">
        <v>150</v>
      </c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317" t="s">
        <v>453</v>
      </c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</row>
    <row r="44" spans="1:39">
      <c r="A44" s="476"/>
      <c r="B44" s="426"/>
      <c r="C44" s="432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</row>
    <row r="45" spans="1:39" ht="41.25" customHeight="1">
      <c r="A45" s="476"/>
      <c r="B45" s="426"/>
      <c r="C45" s="317" t="s">
        <v>607</v>
      </c>
      <c r="D45" s="317"/>
      <c r="E45" s="323" t="s">
        <v>295</v>
      </c>
      <c r="F45" s="317"/>
      <c r="G45" s="323" t="s">
        <v>304</v>
      </c>
      <c r="H45" s="317"/>
      <c r="I45" s="317" t="s">
        <v>558</v>
      </c>
      <c r="J45" s="317"/>
      <c r="K45" s="317" t="s">
        <v>559</v>
      </c>
      <c r="L45" s="317"/>
      <c r="M45" s="486" t="s">
        <v>569</v>
      </c>
      <c r="N45" s="487"/>
      <c r="O45" s="344" t="s">
        <v>967</v>
      </c>
      <c r="P45" s="345"/>
      <c r="Q45" s="486" t="s">
        <v>111</v>
      </c>
      <c r="R45" s="487"/>
      <c r="S45" s="317" t="s">
        <v>571</v>
      </c>
      <c r="T45" s="317"/>
      <c r="U45" s="344" t="s">
        <v>572</v>
      </c>
      <c r="V45" s="345"/>
      <c r="W45" s="323" t="s">
        <v>463</v>
      </c>
      <c r="X45" s="317"/>
      <c r="Y45" s="486" t="s">
        <v>968</v>
      </c>
      <c r="Z45" s="487"/>
      <c r="AA45" s="346" t="s">
        <v>488</v>
      </c>
      <c r="AB45" s="346"/>
      <c r="AC45" s="346" t="s">
        <v>616</v>
      </c>
      <c r="AD45" s="346"/>
      <c r="AE45" s="491" t="s">
        <v>618</v>
      </c>
      <c r="AF45" s="492"/>
      <c r="AG45" s="317" t="s">
        <v>370</v>
      </c>
      <c r="AH45" s="317"/>
      <c r="AI45" s="323" t="s">
        <v>464</v>
      </c>
      <c r="AJ45" s="317"/>
      <c r="AK45" s="44"/>
      <c r="AL45" s="44"/>
      <c r="AM45" s="44"/>
    </row>
    <row r="46" spans="1:39" ht="33.75" customHeight="1">
      <c r="A46" s="477"/>
      <c r="B46" s="426"/>
      <c r="C46" s="317" t="s">
        <v>365</v>
      </c>
      <c r="D46" s="317" t="s">
        <v>61</v>
      </c>
      <c r="E46" s="317" t="s">
        <v>365</v>
      </c>
      <c r="F46" s="317" t="s">
        <v>61</v>
      </c>
      <c r="G46" s="317" t="s">
        <v>365</v>
      </c>
      <c r="H46" s="317" t="s">
        <v>61</v>
      </c>
      <c r="I46" s="317" t="s">
        <v>365</v>
      </c>
      <c r="J46" s="317" t="s">
        <v>61</v>
      </c>
      <c r="K46" s="317" t="s">
        <v>365</v>
      </c>
      <c r="L46" s="317" t="s">
        <v>61</v>
      </c>
      <c r="M46" s="317" t="s">
        <v>365</v>
      </c>
      <c r="N46" s="317" t="s">
        <v>61</v>
      </c>
      <c r="O46" s="317" t="s">
        <v>365</v>
      </c>
      <c r="P46" s="317" t="s">
        <v>61</v>
      </c>
      <c r="Q46" s="317" t="s">
        <v>365</v>
      </c>
      <c r="R46" s="317" t="s">
        <v>61</v>
      </c>
      <c r="S46" s="317" t="s">
        <v>365</v>
      </c>
      <c r="T46" s="317" t="s">
        <v>61</v>
      </c>
      <c r="U46" s="317" t="s">
        <v>365</v>
      </c>
      <c r="V46" s="317" t="s">
        <v>61</v>
      </c>
      <c r="W46" s="317" t="s">
        <v>365</v>
      </c>
      <c r="X46" s="317" t="s">
        <v>61</v>
      </c>
      <c r="Y46" s="317" t="s">
        <v>365</v>
      </c>
      <c r="Z46" s="317" t="s">
        <v>61</v>
      </c>
      <c r="AA46" s="317" t="s">
        <v>365</v>
      </c>
      <c r="AB46" s="317" t="s">
        <v>61</v>
      </c>
      <c r="AC46" s="317" t="s">
        <v>365</v>
      </c>
      <c r="AD46" s="317" t="s">
        <v>61</v>
      </c>
      <c r="AE46" s="317" t="s">
        <v>365</v>
      </c>
      <c r="AF46" s="317" t="s">
        <v>61</v>
      </c>
      <c r="AG46" s="317" t="s">
        <v>365</v>
      </c>
      <c r="AH46" s="317" t="s">
        <v>61</v>
      </c>
      <c r="AI46" s="317" t="s">
        <v>365</v>
      </c>
      <c r="AJ46" s="317" t="s">
        <v>61</v>
      </c>
      <c r="AK46" s="44"/>
      <c r="AL46" s="44"/>
      <c r="AM46" s="44"/>
    </row>
    <row r="47" spans="1:39" ht="28.5" customHeight="1">
      <c r="A47" s="335" t="s">
        <v>651</v>
      </c>
      <c r="B47" s="479" t="s">
        <v>962</v>
      </c>
      <c r="C47" s="335">
        <v>1</v>
      </c>
      <c r="D47" s="335">
        <v>0</v>
      </c>
      <c r="E47" s="335">
        <v>0</v>
      </c>
      <c r="F47" s="335">
        <v>0</v>
      </c>
      <c r="G47" s="335">
        <v>0</v>
      </c>
      <c r="H47" s="335">
        <v>1</v>
      </c>
      <c r="I47" s="335">
        <v>15</v>
      </c>
      <c r="J47" s="335">
        <v>19</v>
      </c>
      <c r="K47" s="335">
        <v>0</v>
      </c>
      <c r="L47" s="335">
        <v>0</v>
      </c>
      <c r="M47" s="335">
        <v>0</v>
      </c>
      <c r="N47" s="335">
        <v>1</v>
      </c>
      <c r="O47" s="335">
        <v>0</v>
      </c>
      <c r="P47" s="335">
        <v>0</v>
      </c>
      <c r="Q47" s="335">
        <v>0</v>
      </c>
      <c r="R47" s="335">
        <v>0</v>
      </c>
      <c r="S47" s="335">
        <v>3</v>
      </c>
      <c r="T47" s="335">
        <v>0</v>
      </c>
      <c r="U47" s="335">
        <v>1</v>
      </c>
      <c r="V47" s="335">
        <v>2</v>
      </c>
      <c r="W47" s="335">
        <v>0</v>
      </c>
      <c r="X47" s="335">
        <v>7</v>
      </c>
      <c r="Y47" s="335">
        <v>0</v>
      </c>
      <c r="Z47" s="335">
        <v>0</v>
      </c>
      <c r="AA47" s="335">
        <v>0</v>
      </c>
      <c r="AB47" s="335">
        <v>0</v>
      </c>
      <c r="AC47" s="335">
        <v>2</v>
      </c>
      <c r="AD47" s="335">
        <v>1</v>
      </c>
      <c r="AE47" s="335">
        <v>0</v>
      </c>
      <c r="AF47" s="335">
        <v>0</v>
      </c>
      <c r="AG47" s="335">
        <v>0</v>
      </c>
      <c r="AH47" s="335">
        <v>0</v>
      </c>
      <c r="AI47" s="335">
        <v>0</v>
      </c>
      <c r="AJ47" s="335">
        <v>0</v>
      </c>
      <c r="AK47" s="44"/>
      <c r="AL47" s="44"/>
      <c r="AM47" s="44"/>
    </row>
    <row r="48" spans="1:39" ht="28.5" customHeight="1">
      <c r="A48" s="335" t="s">
        <v>651</v>
      </c>
      <c r="B48" s="479" t="s">
        <v>697</v>
      </c>
      <c r="C48" s="335">
        <v>1</v>
      </c>
      <c r="D48" s="335">
        <v>0</v>
      </c>
      <c r="E48" s="335">
        <v>0</v>
      </c>
      <c r="F48" s="335">
        <v>0</v>
      </c>
      <c r="G48" s="335">
        <v>0</v>
      </c>
      <c r="H48" s="335">
        <v>1</v>
      </c>
      <c r="I48" s="335">
        <v>9</v>
      </c>
      <c r="J48" s="335">
        <v>31</v>
      </c>
      <c r="K48" s="335">
        <v>0</v>
      </c>
      <c r="L48" s="335">
        <v>0</v>
      </c>
      <c r="M48" s="335">
        <v>0</v>
      </c>
      <c r="N48" s="335">
        <v>1</v>
      </c>
      <c r="O48" s="335">
        <v>0</v>
      </c>
      <c r="P48" s="335">
        <v>0</v>
      </c>
      <c r="Q48" s="335">
        <v>0</v>
      </c>
      <c r="R48" s="335">
        <v>0</v>
      </c>
      <c r="S48" s="335">
        <v>1</v>
      </c>
      <c r="T48" s="335">
        <v>2</v>
      </c>
      <c r="U48" s="335">
        <v>0</v>
      </c>
      <c r="V48" s="335">
        <v>3</v>
      </c>
      <c r="W48" s="335">
        <v>1</v>
      </c>
      <c r="X48" s="335">
        <v>6</v>
      </c>
      <c r="Y48" s="335">
        <v>0</v>
      </c>
      <c r="Z48" s="335">
        <v>0</v>
      </c>
      <c r="AA48" s="335">
        <v>0</v>
      </c>
      <c r="AB48" s="335">
        <v>0</v>
      </c>
      <c r="AC48" s="335">
        <v>0</v>
      </c>
      <c r="AD48" s="335">
        <v>1</v>
      </c>
      <c r="AE48" s="335">
        <v>0</v>
      </c>
      <c r="AF48" s="335">
        <v>0</v>
      </c>
      <c r="AG48" s="335">
        <v>0</v>
      </c>
      <c r="AH48" s="335">
        <v>0</v>
      </c>
      <c r="AI48" s="335">
        <v>0</v>
      </c>
      <c r="AJ48" s="335">
        <v>0</v>
      </c>
      <c r="AK48" s="44"/>
      <c r="AL48" s="44"/>
      <c r="AM48" s="44"/>
    </row>
    <row r="49" spans="1:39" ht="28.5" customHeight="1">
      <c r="A49" s="335" t="s">
        <v>651</v>
      </c>
      <c r="B49" s="479" t="s">
        <v>510</v>
      </c>
      <c r="C49" s="335">
        <v>1</v>
      </c>
      <c r="D49" s="335">
        <v>0</v>
      </c>
      <c r="E49" s="335">
        <v>0</v>
      </c>
      <c r="F49" s="335">
        <v>1</v>
      </c>
      <c r="G49" s="335">
        <v>0</v>
      </c>
      <c r="H49" s="335">
        <v>1</v>
      </c>
      <c r="I49" s="335">
        <v>29</v>
      </c>
      <c r="J49" s="335">
        <v>58</v>
      </c>
      <c r="K49" s="335">
        <v>0</v>
      </c>
      <c r="L49" s="335">
        <v>0</v>
      </c>
      <c r="M49" s="335">
        <v>0</v>
      </c>
      <c r="N49" s="335">
        <v>3</v>
      </c>
      <c r="O49" s="335">
        <v>0</v>
      </c>
      <c r="P49" s="335">
        <v>0</v>
      </c>
      <c r="Q49" s="335">
        <v>0</v>
      </c>
      <c r="R49" s="335">
        <v>2</v>
      </c>
      <c r="S49" s="335">
        <v>7</v>
      </c>
      <c r="T49" s="335">
        <v>16</v>
      </c>
      <c r="U49" s="335">
        <v>2</v>
      </c>
      <c r="V49" s="335">
        <v>2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  <c r="AB49" s="335">
        <v>0</v>
      </c>
      <c r="AC49" s="335">
        <v>1</v>
      </c>
      <c r="AD49" s="335">
        <v>0</v>
      </c>
      <c r="AE49" s="335">
        <v>0</v>
      </c>
      <c r="AF49" s="335">
        <v>0</v>
      </c>
      <c r="AG49" s="335">
        <v>2</v>
      </c>
      <c r="AH49" s="335">
        <v>2</v>
      </c>
      <c r="AI49" s="335">
        <v>0</v>
      </c>
      <c r="AJ49" s="335">
        <v>0</v>
      </c>
      <c r="AK49" s="44"/>
      <c r="AL49" s="44"/>
      <c r="AM49" s="44"/>
    </row>
    <row r="50" spans="1:39" ht="28.5" customHeight="1">
      <c r="A50" s="335" t="s">
        <v>655</v>
      </c>
      <c r="B50" s="479" t="s">
        <v>963</v>
      </c>
      <c r="C50" s="335">
        <v>1</v>
      </c>
      <c r="D50" s="335">
        <v>0</v>
      </c>
      <c r="E50" s="335">
        <v>0</v>
      </c>
      <c r="F50" s="335">
        <v>0</v>
      </c>
      <c r="G50" s="335">
        <v>2</v>
      </c>
      <c r="H50" s="335">
        <v>1</v>
      </c>
      <c r="I50" s="335">
        <v>16</v>
      </c>
      <c r="J50" s="335">
        <v>22</v>
      </c>
      <c r="K50" s="335">
        <v>0</v>
      </c>
      <c r="L50" s="335">
        <v>0</v>
      </c>
      <c r="M50" s="335">
        <v>0</v>
      </c>
      <c r="N50" s="335">
        <v>2</v>
      </c>
      <c r="O50" s="335">
        <v>0</v>
      </c>
      <c r="P50" s="335">
        <v>0</v>
      </c>
      <c r="Q50" s="335">
        <v>1</v>
      </c>
      <c r="R50" s="335">
        <v>0</v>
      </c>
      <c r="S50" s="335">
        <v>7</v>
      </c>
      <c r="T50" s="335">
        <v>11</v>
      </c>
      <c r="U50" s="335">
        <v>4</v>
      </c>
      <c r="V50" s="335">
        <v>2</v>
      </c>
      <c r="W50" s="335">
        <v>8</v>
      </c>
      <c r="X50" s="335">
        <v>12</v>
      </c>
      <c r="Y50" s="335">
        <v>0</v>
      </c>
      <c r="Z50" s="335">
        <v>0</v>
      </c>
      <c r="AA50" s="335">
        <v>0</v>
      </c>
      <c r="AB50" s="335">
        <v>0</v>
      </c>
      <c r="AC50" s="335">
        <v>3</v>
      </c>
      <c r="AD50" s="335">
        <v>1</v>
      </c>
      <c r="AE50" s="335">
        <v>0</v>
      </c>
      <c r="AF50" s="335">
        <v>0</v>
      </c>
      <c r="AG50" s="335">
        <v>1</v>
      </c>
      <c r="AH50" s="335">
        <v>1</v>
      </c>
      <c r="AI50" s="335">
        <v>0</v>
      </c>
      <c r="AJ50" s="335">
        <v>0</v>
      </c>
      <c r="AK50" s="44"/>
      <c r="AL50" s="44"/>
      <c r="AM50" s="44"/>
    </row>
    <row r="51" spans="1:39" ht="28.5" customHeight="1">
      <c r="A51" s="335" t="s">
        <v>657</v>
      </c>
      <c r="B51" s="479" t="s">
        <v>482</v>
      </c>
      <c r="C51" s="335">
        <v>0</v>
      </c>
      <c r="D51" s="335">
        <v>0</v>
      </c>
      <c r="E51" s="335">
        <v>1</v>
      </c>
      <c r="F51" s="335">
        <v>0</v>
      </c>
      <c r="G51" s="335">
        <v>0</v>
      </c>
      <c r="H51" s="335">
        <v>0</v>
      </c>
      <c r="I51" s="335">
        <v>8</v>
      </c>
      <c r="J51" s="335">
        <v>11</v>
      </c>
      <c r="K51" s="335">
        <v>0</v>
      </c>
      <c r="L51" s="335">
        <v>0</v>
      </c>
      <c r="M51" s="335">
        <v>0</v>
      </c>
      <c r="N51" s="335">
        <v>1</v>
      </c>
      <c r="O51" s="335">
        <v>0</v>
      </c>
      <c r="P51" s="335">
        <v>1</v>
      </c>
      <c r="Q51" s="335">
        <v>0</v>
      </c>
      <c r="R51" s="335">
        <v>0</v>
      </c>
      <c r="S51" s="335">
        <v>4</v>
      </c>
      <c r="T51" s="335">
        <v>6</v>
      </c>
      <c r="U51" s="335">
        <v>0</v>
      </c>
      <c r="V51" s="335">
        <v>0</v>
      </c>
      <c r="W51" s="335">
        <v>0</v>
      </c>
      <c r="X51" s="335">
        <v>0</v>
      </c>
      <c r="Y51" s="335">
        <v>0</v>
      </c>
      <c r="Z51" s="335">
        <v>0</v>
      </c>
      <c r="AA51" s="335">
        <v>0</v>
      </c>
      <c r="AB51" s="335">
        <v>0</v>
      </c>
      <c r="AC51" s="335">
        <v>1</v>
      </c>
      <c r="AD51" s="335">
        <v>0</v>
      </c>
      <c r="AE51" s="335">
        <v>0</v>
      </c>
      <c r="AF51" s="335">
        <v>0</v>
      </c>
      <c r="AG51" s="335">
        <v>1</v>
      </c>
      <c r="AH51" s="335">
        <v>0</v>
      </c>
      <c r="AI51" s="335">
        <v>0</v>
      </c>
      <c r="AJ51" s="335">
        <v>0</v>
      </c>
      <c r="AK51" s="44"/>
      <c r="AL51" s="44"/>
      <c r="AM51" s="44"/>
    </row>
    <row r="52" spans="1:39" ht="28.5" customHeight="1">
      <c r="A52" s="335" t="s">
        <v>20</v>
      </c>
      <c r="B52" s="479" t="s">
        <v>473</v>
      </c>
      <c r="C52" s="335">
        <v>0</v>
      </c>
      <c r="D52" s="335">
        <v>0</v>
      </c>
      <c r="E52" s="335">
        <v>0</v>
      </c>
      <c r="F52" s="335">
        <v>1</v>
      </c>
      <c r="G52" s="335">
        <v>0</v>
      </c>
      <c r="H52" s="335">
        <v>0</v>
      </c>
      <c r="I52" s="335">
        <v>7</v>
      </c>
      <c r="J52" s="335">
        <v>16</v>
      </c>
      <c r="K52" s="335">
        <v>0</v>
      </c>
      <c r="L52" s="335">
        <v>0</v>
      </c>
      <c r="M52" s="335">
        <v>0</v>
      </c>
      <c r="N52" s="335">
        <v>1</v>
      </c>
      <c r="O52" s="335">
        <v>0</v>
      </c>
      <c r="P52" s="335">
        <v>0</v>
      </c>
      <c r="Q52" s="335">
        <v>0</v>
      </c>
      <c r="R52" s="335">
        <v>0</v>
      </c>
      <c r="S52" s="335">
        <v>2</v>
      </c>
      <c r="T52" s="335">
        <v>6</v>
      </c>
      <c r="U52" s="335">
        <v>0</v>
      </c>
      <c r="V52" s="335">
        <v>0</v>
      </c>
      <c r="W52" s="335">
        <v>0</v>
      </c>
      <c r="X52" s="335">
        <v>0</v>
      </c>
      <c r="Y52" s="335">
        <v>0</v>
      </c>
      <c r="Z52" s="335">
        <v>0</v>
      </c>
      <c r="AA52" s="335">
        <v>0</v>
      </c>
      <c r="AB52" s="335">
        <v>0</v>
      </c>
      <c r="AC52" s="335">
        <v>2</v>
      </c>
      <c r="AD52" s="335">
        <v>0</v>
      </c>
      <c r="AE52" s="335">
        <v>0</v>
      </c>
      <c r="AF52" s="335">
        <v>0</v>
      </c>
      <c r="AG52" s="335">
        <v>1</v>
      </c>
      <c r="AH52" s="335">
        <v>0</v>
      </c>
      <c r="AI52" s="335">
        <v>0</v>
      </c>
      <c r="AJ52" s="335">
        <v>0</v>
      </c>
      <c r="AK52" s="44"/>
      <c r="AL52" s="44"/>
      <c r="AM52" s="44"/>
    </row>
    <row r="53" spans="1:39" ht="28.5" customHeight="1">
      <c r="A53" s="335" t="s">
        <v>362</v>
      </c>
      <c r="B53" s="479" t="s">
        <v>936</v>
      </c>
      <c r="C53" s="335">
        <v>0</v>
      </c>
      <c r="D53" s="335">
        <v>1</v>
      </c>
      <c r="E53" s="335">
        <v>0</v>
      </c>
      <c r="F53" s="335">
        <v>0</v>
      </c>
      <c r="G53" s="335">
        <v>2</v>
      </c>
      <c r="H53" s="335">
        <v>0</v>
      </c>
      <c r="I53" s="335">
        <v>21</v>
      </c>
      <c r="J53" s="335">
        <v>24</v>
      </c>
      <c r="K53" s="335">
        <v>0</v>
      </c>
      <c r="L53" s="335">
        <v>0</v>
      </c>
      <c r="M53" s="335">
        <v>0</v>
      </c>
      <c r="N53" s="335">
        <v>1</v>
      </c>
      <c r="O53" s="335">
        <v>0</v>
      </c>
      <c r="P53" s="335">
        <v>1</v>
      </c>
      <c r="Q53" s="335">
        <v>0</v>
      </c>
      <c r="R53" s="335">
        <v>1</v>
      </c>
      <c r="S53" s="335">
        <v>3</v>
      </c>
      <c r="T53" s="335">
        <v>9</v>
      </c>
      <c r="U53" s="335">
        <v>1</v>
      </c>
      <c r="V53" s="335">
        <v>2</v>
      </c>
      <c r="W53" s="335">
        <v>3</v>
      </c>
      <c r="X53" s="335">
        <v>12</v>
      </c>
      <c r="Y53" s="335">
        <v>0</v>
      </c>
      <c r="Z53" s="335">
        <v>0</v>
      </c>
      <c r="AA53" s="335">
        <v>0</v>
      </c>
      <c r="AB53" s="335">
        <v>0</v>
      </c>
      <c r="AC53" s="335">
        <v>3</v>
      </c>
      <c r="AD53" s="335">
        <v>0</v>
      </c>
      <c r="AE53" s="335">
        <v>0</v>
      </c>
      <c r="AF53" s="335">
        <v>0</v>
      </c>
      <c r="AG53" s="335">
        <v>1</v>
      </c>
      <c r="AH53" s="335">
        <v>0</v>
      </c>
      <c r="AI53" s="335">
        <v>0</v>
      </c>
      <c r="AJ53" s="335">
        <v>0</v>
      </c>
      <c r="AK53" s="44"/>
      <c r="AL53" s="44"/>
      <c r="AM53" s="44"/>
    </row>
    <row r="54" spans="1:39" ht="28.5" customHeight="1">
      <c r="A54" s="335" t="s">
        <v>514</v>
      </c>
      <c r="B54" s="479" t="s">
        <v>964</v>
      </c>
      <c r="C54" s="335">
        <v>1</v>
      </c>
      <c r="D54" s="335">
        <v>0</v>
      </c>
      <c r="E54" s="335">
        <v>0</v>
      </c>
      <c r="F54" s="335">
        <v>0</v>
      </c>
      <c r="G54" s="335">
        <v>1</v>
      </c>
      <c r="H54" s="335">
        <v>1</v>
      </c>
      <c r="I54" s="335">
        <v>15</v>
      </c>
      <c r="J54" s="335">
        <v>39</v>
      </c>
      <c r="K54" s="335">
        <v>0</v>
      </c>
      <c r="L54" s="335">
        <v>0</v>
      </c>
      <c r="M54" s="335">
        <v>0</v>
      </c>
      <c r="N54" s="335">
        <v>2</v>
      </c>
      <c r="O54" s="335">
        <v>0</v>
      </c>
      <c r="P54" s="335">
        <v>0</v>
      </c>
      <c r="Q54" s="335">
        <v>0</v>
      </c>
      <c r="R54" s="335">
        <v>1</v>
      </c>
      <c r="S54" s="335">
        <v>0</v>
      </c>
      <c r="T54" s="335">
        <v>12</v>
      </c>
      <c r="U54" s="335">
        <v>2</v>
      </c>
      <c r="V54" s="335">
        <v>3</v>
      </c>
      <c r="W54" s="335">
        <v>0</v>
      </c>
      <c r="X54" s="335">
        <v>0</v>
      </c>
      <c r="Y54" s="335">
        <v>0</v>
      </c>
      <c r="Z54" s="335">
        <v>0</v>
      </c>
      <c r="AA54" s="335">
        <v>0</v>
      </c>
      <c r="AB54" s="335">
        <v>0</v>
      </c>
      <c r="AC54" s="335">
        <v>2</v>
      </c>
      <c r="AD54" s="335">
        <v>1</v>
      </c>
      <c r="AE54" s="335">
        <v>0</v>
      </c>
      <c r="AF54" s="335">
        <v>0</v>
      </c>
      <c r="AG54" s="335">
        <v>1</v>
      </c>
      <c r="AH54" s="335">
        <v>0</v>
      </c>
      <c r="AI54" s="335">
        <v>0</v>
      </c>
      <c r="AJ54" s="335">
        <v>0</v>
      </c>
      <c r="AK54" s="44"/>
      <c r="AL54" s="44"/>
      <c r="AM54" s="44"/>
    </row>
    <row r="55" spans="1:39" ht="28.5" customHeight="1">
      <c r="A55" s="335" t="s">
        <v>651</v>
      </c>
      <c r="B55" s="479" t="s">
        <v>924</v>
      </c>
      <c r="C55" s="335">
        <v>1</v>
      </c>
      <c r="D55" s="335">
        <v>0</v>
      </c>
      <c r="E55" s="335">
        <v>0</v>
      </c>
      <c r="F55" s="335">
        <v>1</v>
      </c>
      <c r="G55" s="335">
        <v>2</v>
      </c>
      <c r="H55" s="335">
        <v>0</v>
      </c>
      <c r="I55" s="335">
        <v>27</v>
      </c>
      <c r="J55" s="335">
        <v>61</v>
      </c>
      <c r="K55" s="335">
        <v>0</v>
      </c>
      <c r="L55" s="335">
        <v>0</v>
      </c>
      <c r="M55" s="335">
        <v>0</v>
      </c>
      <c r="N55" s="335">
        <v>2</v>
      </c>
      <c r="O55" s="335">
        <v>0</v>
      </c>
      <c r="P55" s="335">
        <v>0</v>
      </c>
      <c r="Q55" s="335">
        <v>0</v>
      </c>
      <c r="R55" s="335">
        <v>1</v>
      </c>
      <c r="S55" s="335">
        <v>8</v>
      </c>
      <c r="T55" s="335">
        <v>24</v>
      </c>
      <c r="U55" s="335">
        <v>3</v>
      </c>
      <c r="V55" s="335">
        <v>3</v>
      </c>
      <c r="W55" s="335">
        <v>1</v>
      </c>
      <c r="X55" s="335">
        <v>13</v>
      </c>
      <c r="Y55" s="335">
        <v>0</v>
      </c>
      <c r="Z55" s="335">
        <v>0</v>
      </c>
      <c r="AA55" s="335">
        <v>0</v>
      </c>
      <c r="AB55" s="335">
        <v>0</v>
      </c>
      <c r="AC55" s="335">
        <v>3</v>
      </c>
      <c r="AD55" s="335">
        <v>2</v>
      </c>
      <c r="AE55" s="335">
        <v>0</v>
      </c>
      <c r="AF55" s="335">
        <v>0</v>
      </c>
      <c r="AG55" s="335">
        <v>1</v>
      </c>
      <c r="AH55" s="335">
        <v>1</v>
      </c>
      <c r="AI55" s="335">
        <v>0</v>
      </c>
      <c r="AJ55" s="335">
        <v>0</v>
      </c>
      <c r="AK55" s="44"/>
      <c r="AL55" s="44"/>
      <c r="AM55" s="44"/>
    </row>
    <row r="56" spans="1:39" ht="28.5" customHeight="1">
      <c r="A56" s="335" t="s">
        <v>653</v>
      </c>
      <c r="B56" s="479" t="s">
        <v>260</v>
      </c>
      <c r="C56" s="335">
        <v>1</v>
      </c>
      <c r="D56" s="335">
        <v>0</v>
      </c>
      <c r="E56" s="335">
        <v>0</v>
      </c>
      <c r="F56" s="335">
        <v>0</v>
      </c>
      <c r="G56" s="335">
        <v>2</v>
      </c>
      <c r="H56" s="335">
        <v>1</v>
      </c>
      <c r="I56" s="335">
        <v>24</v>
      </c>
      <c r="J56" s="335">
        <v>34</v>
      </c>
      <c r="K56" s="335">
        <v>0</v>
      </c>
      <c r="L56" s="335">
        <v>0</v>
      </c>
      <c r="M56" s="335">
        <v>0</v>
      </c>
      <c r="N56" s="335">
        <v>2</v>
      </c>
      <c r="O56" s="335">
        <v>0</v>
      </c>
      <c r="P56" s="335">
        <v>0</v>
      </c>
      <c r="Q56" s="335">
        <v>0</v>
      </c>
      <c r="R56" s="335">
        <v>0</v>
      </c>
      <c r="S56" s="335">
        <v>2</v>
      </c>
      <c r="T56" s="335">
        <v>11</v>
      </c>
      <c r="U56" s="335">
        <v>1</v>
      </c>
      <c r="V56" s="335">
        <v>2</v>
      </c>
      <c r="W56" s="335">
        <v>4</v>
      </c>
      <c r="X56" s="335">
        <v>11</v>
      </c>
      <c r="Y56" s="335">
        <v>0</v>
      </c>
      <c r="Z56" s="335">
        <v>1</v>
      </c>
      <c r="AA56" s="335">
        <v>0</v>
      </c>
      <c r="AB56" s="335">
        <v>0</v>
      </c>
      <c r="AC56" s="335">
        <v>2</v>
      </c>
      <c r="AD56" s="335">
        <v>1</v>
      </c>
      <c r="AE56" s="335">
        <v>0</v>
      </c>
      <c r="AF56" s="335">
        <v>0</v>
      </c>
      <c r="AG56" s="335">
        <v>1</v>
      </c>
      <c r="AH56" s="335">
        <v>0</v>
      </c>
      <c r="AI56" s="335">
        <v>0</v>
      </c>
      <c r="AJ56" s="335">
        <v>0</v>
      </c>
      <c r="AK56" s="44"/>
      <c r="AL56" s="44"/>
      <c r="AM56" s="44"/>
    </row>
    <row r="57" spans="1:39" ht="28.5" customHeight="1">
      <c r="A57" s="335" t="s">
        <v>228</v>
      </c>
      <c r="B57" s="479" t="s">
        <v>483</v>
      </c>
      <c r="C57" s="335">
        <v>1</v>
      </c>
      <c r="D57" s="335">
        <v>0</v>
      </c>
      <c r="E57" s="335">
        <v>0</v>
      </c>
      <c r="F57" s="335">
        <v>0</v>
      </c>
      <c r="G57" s="335">
        <v>0</v>
      </c>
      <c r="H57" s="335">
        <v>2</v>
      </c>
      <c r="I57" s="335">
        <v>18</v>
      </c>
      <c r="J57" s="335">
        <v>39</v>
      </c>
      <c r="K57" s="335">
        <v>0</v>
      </c>
      <c r="L57" s="335">
        <v>0</v>
      </c>
      <c r="M57" s="335">
        <v>0</v>
      </c>
      <c r="N57" s="335">
        <v>2</v>
      </c>
      <c r="O57" s="335">
        <v>0</v>
      </c>
      <c r="P57" s="335">
        <v>0</v>
      </c>
      <c r="Q57" s="335">
        <v>0</v>
      </c>
      <c r="R57" s="335">
        <v>0</v>
      </c>
      <c r="S57" s="335">
        <v>5</v>
      </c>
      <c r="T57" s="335">
        <v>8</v>
      </c>
      <c r="U57" s="335">
        <v>2</v>
      </c>
      <c r="V57" s="335">
        <v>2</v>
      </c>
      <c r="W57" s="335">
        <v>3</v>
      </c>
      <c r="X57" s="335">
        <v>11</v>
      </c>
      <c r="Y57" s="335">
        <v>0</v>
      </c>
      <c r="Z57" s="335">
        <v>2</v>
      </c>
      <c r="AA57" s="335">
        <v>0</v>
      </c>
      <c r="AB57" s="335">
        <v>0</v>
      </c>
      <c r="AC57" s="335">
        <v>3</v>
      </c>
      <c r="AD57" s="335">
        <v>0</v>
      </c>
      <c r="AE57" s="335">
        <v>0</v>
      </c>
      <c r="AF57" s="335">
        <v>0</v>
      </c>
      <c r="AG57" s="335">
        <v>1</v>
      </c>
      <c r="AH57" s="335">
        <v>0</v>
      </c>
      <c r="AI57" s="335">
        <v>0</v>
      </c>
      <c r="AJ57" s="335">
        <v>0</v>
      </c>
      <c r="AK57" s="44"/>
      <c r="AL57" s="44"/>
      <c r="AM57" s="44"/>
    </row>
    <row r="58" spans="1:39" ht="28.5" customHeight="1">
      <c r="A58" s="335" t="s">
        <v>462</v>
      </c>
      <c r="B58" s="479" t="s">
        <v>126</v>
      </c>
      <c r="C58" s="335">
        <v>0</v>
      </c>
      <c r="D58" s="335">
        <v>0</v>
      </c>
      <c r="E58" s="335">
        <v>1</v>
      </c>
      <c r="F58" s="335">
        <v>0</v>
      </c>
      <c r="G58" s="335">
        <v>0</v>
      </c>
      <c r="H58" s="335">
        <v>0</v>
      </c>
      <c r="I58" s="335">
        <v>8</v>
      </c>
      <c r="J58" s="335">
        <v>11</v>
      </c>
      <c r="K58" s="335">
        <v>0</v>
      </c>
      <c r="L58" s="335">
        <v>0</v>
      </c>
      <c r="M58" s="335">
        <v>0</v>
      </c>
      <c r="N58" s="335">
        <v>1</v>
      </c>
      <c r="O58" s="335">
        <v>0</v>
      </c>
      <c r="P58" s="335">
        <v>0</v>
      </c>
      <c r="Q58" s="335">
        <v>0</v>
      </c>
      <c r="R58" s="335">
        <v>0</v>
      </c>
      <c r="S58" s="335">
        <v>1</v>
      </c>
      <c r="T58" s="335">
        <v>3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  <c r="AD58" s="335">
        <v>1</v>
      </c>
      <c r="AE58" s="335">
        <v>0</v>
      </c>
      <c r="AF58" s="335">
        <v>0</v>
      </c>
      <c r="AG58" s="335">
        <v>1</v>
      </c>
      <c r="AH58" s="335">
        <v>0</v>
      </c>
      <c r="AI58" s="335">
        <v>0</v>
      </c>
      <c r="AJ58" s="335">
        <v>0</v>
      </c>
      <c r="AK58" s="44"/>
      <c r="AL58" s="44"/>
      <c r="AM58" s="44"/>
    </row>
    <row r="59" spans="1:39" ht="28.5" customHeight="1">
      <c r="A59" s="335" t="s">
        <v>654</v>
      </c>
      <c r="B59" s="479" t="s">
        <v>965</v>
      </c>
      <c r="C59" s="335">
        <v>1</v>
      </c>
      <c r="D59" s="335">
        <v>0</v>
      </c>
      <c r="E59" s="335">
        <v>0</v>
      </c>
      <c r="F59" s="335">
        <v>0</v>
      </c>
      <c r="G59" s="335">
        <v>1</v>
      </c>
      <c r="H59" s="335">
        <v>1</v>
      </c>
      <c r="I59" s="335">
        <v>13</v>
      </c>
      <c r="J59" s="335">
        <v>36</v>
      </c>
      <c r="K59" s="335">
        <v>0</v>
      </c>
      <c r="L59" s="335">
        <v>0</v>
      </c>
      <c r="M59" s="335">
        <v>0</v>
      </c>
      <c r="N59" s="335">
        <v>2</v>
      </c>
      <c r="O59" s="335">
        <v>0</v>
      </c>
      <c r="P59" s="335">
        <v>0</v>
      </c>
      <c r="Q59" s="335">
        <v>0</v>
      </c>
      <c r="R59" s="335">
        <v>0</v>
      </c>
      <c r="S59" s="335">
        <v>4</v>
      </c>
      <c r="T59" s="335">
        <v>9</v>
      </c>
      <c r="U59" s="335">
        <v>3</v>
      </c>
      <c r="V59" s="335">
        <v>0</v>
      </c>
      <c r="W59" s="335">
        <v>0</v>
      </c>
      <c r="X59" s="335">
        <v>0</v>
      </c>
      <c r="Y59" s="335">
        <v>0</v>
      </c>
      <c r="Z59" s="335">
        <v>0</v>
      </c>
      <c r="AA59" s="335">
        <v>0</v>
      </c>
      <c r="AB59" s="335">
        <v>0</v>
      </c>
      <c r="AC59" s="335">
        <v>3</v>
      </c>
      <c r="AD59" s="335">
        <v>0</v>
      </c>
      <c r="AE59" s="335">
        <v>0</v>
      </c>
      <c r="AF59" s="335">
        <v>0</v>
      </c>
      <c r="AG59" s="335">
        <v>1</v>
      </c>
      <c r="AH59" s="335">
        <v>0</v>
      </c>
      <c r="AI59" s="335">
        <v>0</v>
      </c>
      <c r="AJ59" s="335">
        <v>0</v>
      </c>
      <c r="AK59" s="44"/>
      <c r="AL59" s="44"/>
      <c r="AM59" s="44"/>
    </row>
    <row r="60" spans="1:39" ht="28.5" customHeight="1">
      <c r="A60" s="335" t="s">
        <v>517</v>
      </c>
      <c r="B60" s="479" t="s">
        <v>938</v>
      </c>
      <c r="C60" s="335">
        <v>1</v>
      </c>
      <c r="D60" s="335">
        <v>0</v>
      </c>
      <c r="E60" s="335">
        <v>0</v>
      </c>
      <c r="F60" s="335">
        <v>0</v>
      </c>
      <c r="G60" s="335">
        <v>0</v>
      </c>
      <c r="H60" s="335">
        <v>1</v>
      </c>
      <c r="I60" s="335">
        <v>13</v>
      </c>
      <c r="J60" s="335">
        <v>25</v>
      </c>
      <c r="K60" s="335">
        <v>0</v>
      </c>
      <c r="L60" s="335">
        <v>0</v>
      </c>
      <c r="M60" s="335">
        <v>0</v>
      </c>
      <c r="N60" s="335">
        <v>1</v>
      </c>
      <c r="O60" s="335">
        <v>0</v>
      </c>
      <c r="P60" s="335">
        <v>0</v>
      </c>
      <c r="Q60" s="335">
        <v>0</v>
      </c>
      <c r="R60" s="335">
        <v>0</v>
      </c>
      <c r="S60" s="335">
        <v>2</v>
      </c>
      <c r="T60" s="335">
        <v>7</v>
      </c>
      <c r="U60" s="335">
        <v>1</v>
      </c>
      <c r="V60" s="335">
        <v>2</v>
      </c>
      <c r="W60" s="335">
        <v>0</v>
      </c>
      <c r="X60" s="335">
        <v>0</v>
      </c>
      <c r="Y60" s="335">
        <v>0</v>
      </c>
      <c r="Z60" s="335">
        <v>0</v>
      </c>
      <c r="AA60" s="335">
        <v>0</v>
      </c>
      <c r="AB60" s="335">
        <v>0</v>
      </c>
      <c r="AC60" s="335">
        <v>2</v>
      </c>
      <c r="AD60" s="335">
        <v>0</v>
      </c>
      <c r="AE60" s="335">
        <v>0</v>
      </c>
      <c r="AF60" s="335">
        <v>0</v>
      </c>
      <c r="AG60" s="335">
        <v>1</v>
      </c>
      <c r="AH60" s="335">
        <v>1</v>
      </c>
      <c r="AI60" s="335">
        <v>0</v>
      </c>
      <c r="AJ60" s="335">
        <v>0</v>
      </c>
      <c r="AK60" s="44"/>
      <c r="AL60" s="44"/>
      <c r="AM60" s="44"/>
    </row>
    <row r="61" spans="1:39" ht="28.5" customHeight="1">
      <c r="A61" s="335" t="s">
        <v>651</v>
      </c>
      <c r="B61" s="480" t="s">
        <v>859</v>
      </c>
      <c r="C61" s="335">
        <v>0</v>
      </c>
      <c r="D61" s="335">
        <v>0</v>
      </c>
      <c r="E61" s="335">
        <v>0</v>
      </c>
      <c r="F61" s="335">
        <v>1</v>
      </c>
      <c r="G61" s="335">
        <v>1</v>
      </c>
      <c r="H61" s="335">
        <v>0</v>
      </c>
      <c r="I61" s="335">
        <v>10</v>
      </c>
      <c r="J61" s="335">
        <v>15</v>
      </c>
      <c r="K61" s="335">
        <v>0</v>
      </c>
      <c r="L61" s="335">
        <v>0</v>
      </c>
      <c r="M61" s="335">
        <v>0</v>
      </c>
      <c r="N61" s="335">
        <v>1</v>
      </c>
      <c r="O61" s="335">
        <v>0</v>
      </c>
      <c r="P61" s="335">
        <v>0</v>
      </c>
      <c r="Q61" s="335">
        <v>0</v>
      </c>
      <c r="R61" s="335">
        <v>0</v>
      </c>
      <c r="S61" s="335">
        <v>3</v>
      </c>
      <c r="T61" s="335">
        <v>2</v>
      </c>
      <c r="U61" s="335">
        <v>0</v>
      </c>
      <c r="V61" s="335">
        <v>1</v>
      </c>
      <c r="W61" s="335">
        <v>0</v>
      </c>
      <c r="X61" s="335">
        <v>0</v>
      </c>
      <c r="Y61" s="335">
        <v>0</v>
      </c>
      <c r="Z61" s="335">
        <v>0</v>
      </c>
      <c r="AA61" s="335">
        <v>2</v>
      </c>
      <c r="AB61" s="335">
        <v>1</v>
      </c>
      <c r="AC61" s="335">
        <v>0</v>
      </c>
      <c r="AD61" s="335">
        <v>0</v>
      </c>
      <c r="AE61" s="335">
        <v>0</v>
      </c>
      <c r="AF61" s="335">
        <v>0</v>
      </c>
      <c r="AG61" s="335">
        <v>0</v>
      </c>
      <c r="AH61" s="335">
        <v>0</v>
      </c>
      <c r="AI61" s="335">
        <v>0</v>
      </c>
      <c r="AJ61" s="335">
        <v>0</v>
      </c>
      <c r="AK61" s="44"/>
      <c r="AL61" s="44"/>
      <c r="AM61" s="44"/>
    </row>
  </sheetData>
  <mergeCells count="50">
    <mergeCell ref="E4:K4"/>
    <mergeCell ref="L4:O4"/>
    <mergeCell ref="P4:S4"/>
    <mergeCell ref="C23:AD23"/>
    <mergeCell ref="E24:P24"/>
    <mergeCell ref="Q24:V24"/>
    <mergeCell ref="W24:AB24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2:A5"/>
    <mergeCell ref="B2:B5"/>
    <mergeCell ref="C2:C5"/>
    <mergeCell ref="D2:T3"/>
    <mergeCell ref="D4:D5"/>
    <mergeCell ref="T4:T5"/>
    <mergeCell ref="A23:A26"/>
    <mergeCell ref="B23:B26"/>
    <mergeCell ref="C24:D25"/>
    <mergeCell ref="AC24:AD25"/>
    <mergeCell ref="A43:A46"/>
    <mergeCell ref="B43:B46"/>
    <mergeCell ref="C43:T44"/>
    <mergeCell ref="U43:AJ44"/>
  </mergeCells>
  <phoneticPr fontId="3"/>
  <pageMargins left="0.51181102362204722" right="0.51181102362204722" top="0.39370078740157477" bottom="0.39370078740157477" header="0.51181102362204722" footer="0.39370078740157477"/>
  <pageSetup paperSize="9" scale="65" firstPageNumber="22" fitToWidth="1" fitToHeight="0" orientation="landscape" usePrinterDefaults="1" useFirstPageNumber="1" r:id="rId1"/>
  <headerFooter scaleWithDoc="0" alignWithMargins="0"/>
  <rowBreaks count="1" manualBreakCount="1">
    <brk id="41" max="3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Q131"/>
  <sheetViews>
    <sheetView view="pageBreakPreview" zoomScale="90" zoomScaleNormal="93" zoomScaleSheetLayoutView="90" workbookViewId="0">
      <pane xSplit="4" ySplit="5" topLeftCell="E6" activePane="bottomRight" state="frozen"/>
      <selection pane="topRight"/>
      <selection pane="bottomLeft"/>
      <selection pane="bottomRight" activeCell="D2" sqref="D2:D5"/>
    </sheetView>
  </sheetViews>
  <sheetFormatPr defaultColWidth="9" defaultRowHeight="13.5"/>
  <cols>
    <col min="1" max="1" width="11" style="44" customWidth="1"/>
    <col min="2" max="2" width="23" style="44" customWidth="1"/>
    <col min="3" max="3" width="4.453125" style="185" customWidth="1"/>
    <col min="4" max="4" width="18.08984375" style="44" customWidth="1"/>
    <col min="5" max="10" width="5.6328125" style="44" bestFit="1" customWidth="1"/>
    <col min="11" max="12" width="5.7265625" style="44" customWidth="1"/>
    <col min="13" max="30" width="4.36328125" style="44" customWidth="1"/>
    <col min="31" max="31" width="4.453125" style="44" customWidth="1"/>
    <col min="32" max="32" width="3.453125" style="44" customWidth="1"/>
    <col min="33" max="33" width="3.90625" style="44" customWidth="1"/>
    <col min="34" max="34" width="3.453125" style="44" customWidth="1"/>
    <col min="35" max="35" width="3.36328125" style="44" customWidth="1"/>
    <col min="36" max="36" width="3.453125" style="44" customWidth="1"/>
    <col min="37" max="38" width="3.36328125" style="44" customWidth="1"/>
    <col min="39" max="39" width="3.453125" style="44" customWidth="1"/>
    <col min="40" max="41" width="3.36328125" style="44" customWidth="1"/>
    <col min="42" max="42" width="3.453125" style="44" customWidth="1"/>
    <col min="43" max="43" width="5.08984375" style="44" customWidth="1"/>
    <col min="44" max="16384" width="9" style="44"/>
  </cols>
  <sheetData>
    <row r="1" spans="1:43">
      <c r="A1" s="44" t="s">
        <v>981</v>
      </c>
    </row>
    <row r="2" spans="1:43">
      <c r="A2" s="443" t="s">
        <v>751</v>
      </c>
      <c r="B2" s="317" t="s">
        <v>604</v>
      </c>
      <c r="C2" s="402" t="s">
        <v>496</v>
      </c>
      <c r="D2" s="441" t="s">
        <v>550</v>
      </c>
      <c r="E2" s="431" t="s">
        <v>626</v>
      </c>
      <c r="F2" s="439"/>
      <c r="G2" s="439"/>
      <c r="H2" s="439"/>
      <c r="I2" s="439"/>
      <c r="J2" s="439"/>
      <c r="K2" s="439"/>
      <c r="L2" s="439"/>
      <c r="M2" s="317" t="s">
        <v>150</v>
      </c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 t="s">
        <v>453</v>
      </c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59" t="s">
        <v>551</v>
      </c>
    </row>
    <row r="3" spans="1:43" ht="8.25" customHeight="1">
      <c r="A3" s="478"/>
      <c r="B3" s="317"/>
      <c r="C3" s="403"/>
      <c r="D3" s="516"/>
      <c r="E3" s="432"/>
      <c r="F3" s="440"/>
      <c r="G3" s="440"/>
      <c r="H3" s="440"/>
      <c r="I3" s="440"/>
      <c r="J3" s="440"/>
      <c r="K3" s="440"/>
      <c r="L3" s="440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49"/>
    </row>
    <row r="4" spans="1:43" ht="24" customHeight="1">
      <c r="A4" s="478"/>
      <c r="B4" s="317"/>
      <c r="C4" s="403"/>
      <c r="D4" s="516"/>
      <c r="E4" s="317" t="s">
        <v>465</v>
      </c>
      <c r="F4" s="317"/>
      <c r="G4" s="317" t="s">
        <v>583</v>
      </c>
      <c r="H4" s="317"/>
      <c r="I4" s="317" t="s">
        <v>580</v>
      </c>
      <c r="J4" s="317"/>
      <c r="K4" s="317" t="s">
        <v>188</v>
      </c>
      <c r="L4" s="317"/>
      <c r="M4" s="317" t="s">
        <v>607</v>
      </c>
      <c r="N4" s="317"/>
      <c r="O4" s="323" t="s">
        <v>295</v>
      </c>
      <c r="P4" s="317"/>
      <c r="Q4" s="323" t="s">
        <v>304</v>
      </c>
      <c r="R4" s="317"/>
      <c r="S4" s="317" t="s">
        <v>558</v>
      </c>
      <c r="T4" s="317"/>
      <c r="U4" s="317" t="s">
        <v>559</v>
      </c>
      <c r="V4" s="317"/>
      <c r="W4" s="346" t="s">
        <v>569</v>
      </c>
      <c r="X4" s="346"/>
      <c r="Y4" s="346" t="s">
        <v>967</v>
      </c>
      <c r="Z4" s="346"/>
      <c r="AA4" s="346" t="s">
        <v>111</v>
      </c>
      <c r="AB4" s="346"/>
      <c r="AC4" s="317" t="s">
        <v>571</v>
      </c>
      <c r="AD4" s="317"/>
      <c r="AE4" s="317" t="s">
        <v>572</v>
      </c>
      <c r="AF4" s="317"/>
      <c r="AG4" s="346" t="s">
        <v>616</v>
      </c>
      <c r="AH4" s="346"/>
      <c r="AI4" s="427" t="s">
        <v>628</v>
      </c>
      <c r="AJ4" s="427"/>
      <c r="AK4" s="346" t="s">
        <v>488</v>
      </c>
      <c r="AL4" s="346"/>
      <c r="AM4" s="317" t="s">
        <v>370</v>
      </c>
      <c r="AN4" s="317"/>
      <c r="AO4" s="548" t="s">
        <v>324</v>
      </c>
      <c r="AP4" s="549"/>
      <c r="AQ4" s="349"/>
    </row>
    <row r="5" spans="1:43" ht="13.5" customHeight="1">
      <c r="A5" s="343"/>
      <c r="B5" s="317"/>
      <c r="C5" s="404"/>
      <c r="D5" s="442"/>
      <c r="E5" s="317" t="s">
        <v>365</v>
      </c>
      <c r="F5" s="317" t="s">
        <v>61</v>
      </c>
      <c r="G5" s="317" t="s">
        <v>365</v>
      </c>
      <c r="H5" s="317" t="s">
        <v>61</v>
      </c>
      <c r="I5" s="317" t="s">
        <v>365</v>
      </c>
      <c r="J5" s="317" t="s">
        <v>61</v>
      </c>
      <c r="K5" s="317" t="s">
        <v>365</v>
      </c>
      <c r="L5" s="317" t="s">
        <v>61</v>
      </c>
      <c r="M5" s="317" t="s">
        <v>365</v>
      </c>
      <c r="N5" s="317" t="s">
        <v>61</v>
      </c>
      <c r="O5" s="317" t="s">
        <v>523</v>
      </c>
      <c r="P5" s="317" t="s">
        <v>524</v>
      </c>
      <c r="Q5" s="317" t="s">
        <v>365</v>
      </c>
      <c r="R5" s="317" t="s">
        <v>61</v>
      </c>
      <c r="S5" s="317" t="s">
        <v>365</v>
      </c>
      <c r="T5" s="317" t="s">
        <v>61</v>
      </c>
      <c r="U5" s="317" t="s">
        <v>365</v>
      </c>
      <c r="V5" s="317" t="s">
        <v>61</v>
      </c>
      <c r="W5" s="317" t="s">
        <v>365</v>
      </c>
      <c r="X5" s="317" t="s">
        <v>61</v>
      </c>
      <c r="Y5" s="317" t="s">
        <v>365</v>
      </c>
      <c r="Z5" s="317" t="s">
        <v>61</v>
      </c>
      <c r="AA5" s="317" t="s">
        <v>365</v>
      </c>
      <c r="AB5" s="317" t="s">
        <v>61</v>
      </c>
      <c r="AC5" s="317" t="s">
        <v>365</v>
      </c>
      <c r="AD5" s="317" t="s">
        <v>61</v>
      </c>
      <c r="AE5" s="317" t="s">
        <v>365</v>
      </c>
      <c r="AF5" s="317" t="s">
        <v>61</v>
      </c>
      <c r="AG5" s="317" t="s">
        <v>365</v>
      </c>
      <c r="AH5" s="317" t="s">
        <v>61</v>
      </c>
      <c r="AI5" s="317" t="s">
        <v>365</v>
      </c>
      <c r="AJ5" s="317" t="s">
        <v>61</v>
      </c>
      <c r="AK5" s="317" t="s">
        <v>365</v>
      </c>
      <c r="AL5" s="317" t="s">
        <v>61</v>
      </c>
      <c r="AM5" s="317" t="s">
        <v>365</v>
      </c>
      <c r="AN5" s="317" t="s">
        <v>61</v>
      </c>
      <c r="AO5" s="317" t="s">
        <v>365</v>
      </c>
      <c r="AP5" s="317" t="s">
        <v>61</v>
      </c>
      <c r="AQ5" s="349"/>
    </row>
    <row r="6" spans="1:43" ht="15" customHeight="1">
      <c r="A6" s="318" t="s">
        <v>657</v>
      </c>
      <c r="B6" s="500" t="s">
        <v>348</v>
      </c>
      <c r="C6" s="317" t="s">
        <v>352</v>
      </c>
      <c r="D6" s="500" t="s">
        <v>351</v>
      </c>
      <c r="E6" s="318">
        <v>47</v>
      </c>
      <c r="F6" s="318">
        <v>73</v>
      </c>
      <c r="G6" s="318">
        <v>62</v>
      </c>
      <c r="H6" s="318">
        <v>73</v>
      </c>
      <c r="I6" s="318">
        <v>63</v>
      </c>
      <c r="J6" s="318">
        <v>64</v>
      </c>
      <c r="K6" s="333" t="s">
        <v>387</v>
      </c>
      <c r="L6" s="333" t="s">
        <v>387</v>
      </c>
      <c r="M6" s="542">
        <v>1</v>
      </c>
      <c r="N6" s="318">
        <v>0</v>
      </c>
      <c r="O6" s="318">
        <v>0</v>
      </c>
      <c r="P6" s="318">
        <v>0</v>
      </c>
      <c r="Q6" s="318">
        <v>0</v>
      </c>
      <c r="R6" s="318">
        <v>1</v>
      </c>
      <c r="S6" s="318">
        <v>15</v>
      </c>
      <c r="T6" s="318">
        <v>9</v>
      </c>
      <c r="U6" s="318">
        <v>0</v>
      </c>
      <c r="V6" s="318">
        <v>0</v>
      </c>
      <c r="W6" s="318">
        <v>0</v>
      </c>
      <c r="X6" s="318">
        <v>1</v>
      </c>
      <c r="Y6" s="318">
        <v>0</v>
      </c>
      <c r="Z6" s="318">
        <v>0</v>
      </c>
      <c r="AA6" s="318">
        <v>0</v>
      </c>
      <c r="AB6" s="318">
        <v>0</v>
      </c>
      <c r="AC6" s="318">
        <v>2</v>
      </c>
      <c r="AD6" s="318">
        <v>0</v>
      </c>
      <c r="AE6" s="318">
        <v>3</v>
      </c>
      <c r="AF6" s="318">
        <v>2</v>
      </c>
      <c r="AG6" s="318">
        <v>1</v>
      </c>
      <c r="AH6" s="318">
        <v>0</v>
      </c>
      <c r="AI6" s="318">
        <v>0</v>
      </c>
      <c r="AJ6" s="318">
        <v>0</v>
      </c>
      <c r="AK6" s="318">
        <v>0</v>
      </c>
      <c r="AL6" s="318">
        <v>0</v>
      </c>
      <c r="AM6" s="318">
        <v>1</v>
      </c>
      <c r="AN6" s="318">
        <v>0</v>
      </c>
      <c r="AO6" s="318">
        <v>0</v>
      </c>
      <c r="AP6" s="318">
        <v>0</v>
      </c>
      <c r="AQ6" s="318">
        <v>7</v>
      </c>
    </row>
    <row r="7" spans="1:43" ht="15" customHeight="1">
      <c r="A7" s="493" t="s">
        <v>657</v>
      </c>
      <c r="B7" s="500" t="s">
        <v>515</v>
      </c>
      <c r="C7" s="443" t="s">
        <v>352</v>
      </c>
      <c r="D7" s="500" t="s">
        <v>351</v>
      </c>
      <c r="E7" s="318">
        <v>12</v>
      </c>
      <c r="F7" s="318">
        <v>19</v>
      </c>
      <c r="G7" s="318">
        <v>10</v>
      </c>
      <c r="H7" s="318">
        <v>28</v>
      </c>
      <c r="I7" s="318">
        <v>24</v>
      </c>
      <c r="J7" s="318">
        <v>11</v>
      </c>
      <c r="K7" s="333" t="s">
        <v>387</v>
      </c>
      <c r="L7" s="333" t="s">
        <v>387</v>
      </c>
      <c r="M7" s="318">
        <v>1</v>
      </c>
      <c r="N7" s="318">
        <v>0</v>
      </c>
      <c r="O7" s="318">
        <v>0</v>
      </c>
      <c r="P7" s="318">
        <v>0</v>
      </c>
      <c r="Q7" s="318">
        <v>1</v>
      </c>
      <c r="R7" s="318">
        <v>0</v>
      </c>
      <c r="S7" s="318">
        <v>9</v>
      </c>
      <c r="T7" s="318">
        <v>6</v>
      </c>
      <c r="U7" s="318">
        <v>0</v>
      </c>
      <c r="V7" s="318">
        <v>0</v>
      </c>
      <c r="W7" s="318">
        <v>0</v>
      </c>
      <c r="X7" s="318">
        <v>1</v>
      </c>
      <c r="Y7" s="318">
        <v>0</v>
      </c>
      <c r="Z7" s="318">
        <v>0</v>
      </c>
      <c r="AA7" s="318">
        <v>0</v>
      </c>
      <c r="AB7" s="318">
        <v>0</v>
      </c>
      <c r="AC7" s="318">
        <v>0</v>
      </c>
      <c r="AD7" s="318">
        <v>2</v>
      </c>
      <c r="AE7" s="318">
        <v>2</v>
      </c>
      <c r="AF7" s="318">
        <v>1</v>
      </c>
      <c r="AG7" s="318">
        <v>0</v>
      </c>
      <c r="AH7" s="318">
        <v>0</v>
      </c>
      <c r="AI7" s="318">
        <v>0</v>
      </c>
      <c r="AJ7" s="318">
        <v>0</v>
      </c>
      <c r="AK7" s="318">
        <v>0</v>
      </c>
      <c r="AL7" s="318">
        <v>0</v>
      </c>
      <c r="AM7" s="318">
        <v>1</v>
      </c>
      <c r="AN7" s="318">
        <v>0</v>
      </c>
      <c r="AO7" s="318">
        <v>0</v>
      </c>
      <c r="AP7" s="318">
        <v>0</v>
      </c>
      <c r="AQ7" s="318">
        <v>4</v>
      </c>
    </row>
    <row r="8" spans="1:43" ht="15" customHeight="1">
      <c r="A8" s="493" t="s">
        <v>518</v>
      </c>
      <c r="B8" s="501" t="s">
        <v>353</v>
      </c>
      <c r="C8" s="443" t="s">
        <v>352</v>
      </c>
      <c r="D8" s="501" t="s">
        <v>351</v>
      </c>
      <c r="E8" s="493">
        <v>2</v>
      </c>
      <c r="F8" s="493">
        <v>4</v>
      </c>
      <c r="G8" s="493">
        <v>3</v>
      </c>
      <c r="H8" s="493">
        <v>1</v>
      </c>
      <c r="I8" s="493">
        <v>1</v>
      </c>
      <c r="J8" s="493">
        <v>4</v>
      </c>
      <c r="K8" s="525" t="s">
        <v>387</v>
      </c>
      <c r="L8" s="525" t="s">
        <v>387</v>
      </c>
      <c r="M8" s="493">
        <v>1</v>
      </c>
      <c r="N8" s="493">
        <v>0</v>
      </c>
      <c r="O8" s="493">
        <v>0</v>
      </c>
      <c r="P8" s="493">
        <v>0</v>
      </c>
      <c r="Q8" s="493">
        <v>1</v>
      </c>
      <c r="R8" s="493">
        <v>0</v>
      </c>
      <c r="S8" s="493">
        <v>11</v>
      </c>
      <c r="T8" s="493">
        <v>7</v>
      </c>
      <c r="U8" s="493">
        <v>0</v>
      </c>
      <c r="V8" s="493">
        <v>0</v>
      </c>
      <c r="W8" s="493">
        <v>0</v>
      </c>
      <c r="X8" s="493">
        <v>1</v>
      </c>
      <c r="Y8" s="493">
        <v>0</v>
      </c>
      <c r="Z8" s="493">
        <v>0</v>
      </c>
      <c r="AA8" s="493">
        <v>0</v>
      </c>
      <c r="AB8" s="493">
        <v>0</v>
      </c>
      <c r="AC8" s="493">
        <v>0</v>
      </c>
      <c r="AD8" s="493">
        <v>1</v>
      </c>
      <c r="AE8" s="493">
        <v>1</v>
      </c>
      <c r="AF8" s="493">
        <v>2</v>
      </c>
      <c r="AG8" s="493">
        <v>1</v>
      </c>
      <c r="AH8" s="493">
        <v>0</v>
      </c>
      <c r="AI8" s="493">
        <v>0</v>
      </c>
      <c r="AJ8" s="493">
        <v>0</v>
      </c>
      <c r="AK8" s="493">
        <v>0</v>
      </c>
      <c r="AL8" s="493">
        <v>0</v>
      </c>
      <c r="AM8" s="493">
        <v>1</v>
      </c>
      <c r="AN8" s="493">
        <v>0</v>
      </c>
      <c r="AO8" s="493">
        <v>0</v>
      </c>
      <c r="AP8" s="493">
        <v>0</v>
      </c>
      <c r="AQ8" s="493">
        <v>5</v>
      </c>
    </row>
    <row r="9" spans="1:43" ht="15" customHeight="1">
      <c r="A9" s="494" t="s">
        <v>518</v>
      </c>
      <c r="B9" s="502"/>
      <c r="C9" s="514" t="s">
        <v>352</v>
      </c>
      <c r="D9" s="506" t="s">
        <v>735</v>
      </c>
      <c r="E9" s="496">
        <v>9</v>
      </c>
      <c r="F9" s="496">
        <v>0</v>
      </c>
      <c r="G9" s="496">
        <v>0</v>
      </c>
      <c r="H9" s="496">
        <v>0</v>
      </c>
      <c r="I9" s="496">
        <v>0</v>
      </c>
      <c r="J9" s="496">
        <v>0</v>
      </c>
      <c r="K9" s="524" t="s">
        <v>387</v>
      </c>
      <c r="L9" s="524" t="s">
        <v>387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</row>
    <row r="10" spans="1:43" ht="15" customHeight="1">
      <c r="A10" s="495" t="s">
        <v>518</v>
      </c>
      <c r="B10" s="503"/>
      <c r="C10" s="514" t="s">
        <v>352</v>
      </c>
      <c r="D10" s="506" t="s">
        <v>403</v>
      </c>
      <c r="E10" s="524" t="s">
        <v>387</v>
      </c>
      <c r="F10" s="524" t="s">
        <v>387</v>
      </c>
      <c r="G10" s="496">
        <v>13</v>
      </c>
      <c r="H10" s="496">
        <v>2</v>
      </c>
      <c r="I10" s="496">
        <v>14</v>
      </c>
      <c r="J10" s="496">
        <v>1</v>
      </c>
      <c r="K10" s="526" t="s">
        <v>387</v>
      </c>
      <c r="L10" s="526" t="s">
        <v>387</v>
      </c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</row>
    <row r="11" spans="1:43" ht="26.25" customHeight="1">
      <c r="A11" s="493" t="s">
        <v>655</v>
      </c>
      <c r="B11" s="504" t="s">
        <v>122</v>
      </c>
      <c r="C11" s="443" t="s">
        <v>352</v>
      </c>
      <c r="D11" s="501" t="s">
        <v>351</v>
      </c>
      <c r="E11" s="493">
        <v>25</v>
      </c>
      <c r="F11" s="493">
        <v>48</v>
      </c>
      <c r="G11" s="493">
        <v>33</v>
      </c>
      <c r="H11" s="493">
        <v>44</v>
      </c>
      <c r="I11" s="493">
        <v>20</v>
      </c>
      <c r="J11" s="493">
        <v>43</v>
      </c>
      <c r="K11" s="525" t="s">
        <v>387</v>
      </c>
      <c r="L11" s="525" t="s">
        <v>387</v>
      </c>
      <c r="M11" s="536">
        <v>1</v>
      </c>
      <c r="N11" s="493">
        <v>0</v>
      </c>
      <c r="O11" s="493">
        <v>0</v>
      </c>
      <c r="P11" s="493">
        <v>0</v>
      </c>
      <c r="Q11" s="493">
        <v>1</v>
      </c>
      <c r="R11" s="493">
        <v>0</v>
      </c>
      <c r="S11" s="493">
        <v>23</v>
      </c>
      <c r="T11" s="493">
        <v>12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3">
        <v>1</v>
      </c>
      <c r="AA11" s="493">
        <v>0</v>
      </c>
      <c r="AB11" s="493">
        <v>0</v>
      </c>
      <c r="AC11" s="493">
        <v>4</v>
      </c>
      <c r="AD11" s="493">
        <v>0</v>
      </c>
      <c r="AE11" s="493">
        <v>1</v>
      </c>
      <c r="AF11" s="493">
        <v>2</v>
      </c>
      <c r="AG11" s="493">
        <v>1</v>
      </c>
      <c r="AH11" s="493">
        <v>0</v>
      </c>
      <c r="AI11" s="493">
        <v>0</v>
      </c>
      <c r="AJ11" s="493">
        <v>0</v>
      </c>
      <c r="AK11" s="493">
        <v>0</v>
      </c>
      <c r="AL11" s="493">
        <v>0</v>
      </c>
      <c r="AM11" s="493">
        <v>1</v>
      </c>
      <c r="AN11" s="493">
        <v>0</v>
      </c>
      <c r="AO11" s="493">
        <v>0</v>
      </c>
      <c r="AP11" s="493">
        <v>0</v>
      </c>
      <c r="AQ11" s="493">
        <v>5</v>
      </c>
    </row>
    <row r="12" spans="1:43" ht="15" customHeight="1">
      <c r="A12" s="495" t="s">
        <v>655</v>
      </c>
      <c r="B12" s="505"/>
      <c r="C12" s="515" t="s">
        <v>352</v>
      </c>
      <c r="D12" s="517" t="s">
        <v>405</v>
      </c>
      <c r="E12" s="497">
        <v>22</v>
      </c>
      <c r="F12" s="497">
        <v>34</v>
      </c>
      <c r="G12" s="497">
        <v>29</v>
      </c>
      <c r="H12" s="497">
        <v>21</v>
      </c>
      <c r="I12" s="497">
        <v>25</v>
      </c>
      <c r="J12" s="497">
        <v>26</v>
      </c>
      <c r="K12" s="526" t="s">
        <v>387</v>
      </c>
      <c r="L12" s="526" t="s">
        <v>387</v>
      </c>
      <c r="M12" s="543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</row>
    <row r="13" spans="1:43" ht="15" customHeight="1">
      <c r="A13" s="493" t="s">
        <v>655</v>
      </c>
      <c r="B13" s="501" t="s">
        <v>409</v>
      </c>
      <c r="C13" s="443" t="s">
        <v>352</v>
      </c>
      <c r="D13" s="501" t="s">
        <v>351</v>
      </c>
      <c r="E13" s="525" t="s">
        <v>387</v>
      </c>
      <c r="F13" s="525" t="s">
        <v>387</v>
      </c>
      <c r="G13" s="525">
        <v>95</v>
      </c>
      <c r="H13" s="525">
        <v>97</v>
      </c>
      <c r="I13" s="525">
        <v>76</v>
      </c>
      <c r="J13" s="525">
        <v>89</v>
      </c>
      <c r="K13" s="525" t="s">
        <v>387</v>
      </c>
      <c r="L13" s="525" t="s">
        <v>387</v>
      </c>
      <c r="M13" s="536">
        <v>1</v>
      </c>
      <c r="N13" s="493">
        <v>0</v>
      </c>
      <c r="O13" s="493">
        <v>1</v>
      </c>
      <c r="P13" s="493">
        <v>0</v>
      </c>
      <c r="Q13" s="493">
        <v>1</v>
      </c>
      <c r="R13" s="493">
        <v>0</v>
      </c>
      <c r="S13" s="493">
        <v>30</v>
      </c>
      <c r="T13" s="493">
        <v>11</v>
      </c>
      <c r="U13" s="493">
        <v>0</v>
      </c>
      <c r="V13" s="493">
        <v>0</v>
      </c>
      <c r="W13" s="493">
        <v>0</v>
      </c>
      <c r="X13" s="493">
        <v>1</v>
      </c>
      <c r="Y13" s="493">
        <v>0</v>
      </c>
      <c r="Z13" s="493">
        <v>0</v>
      </c>
      <c r="AA13" s="493">
        <v>0</v>
      </c>
      <c r="AB13" s="493">
        <v>0</v>
      </c>
      <c r="AC13" s="493">
        <v>4</v>
      </c>
      <c r="AD13" s="493">
        <v>2</v>
      </c>
      <c r="AE13" s="493">
        <v>3</v>
      </c>
      <c r="AF13" s="493">
        <v>3</v>
      </c>
      <c r="AG13" s="493">
        <v>0</v>
      </c>
      <c r="AH13" s="493">
        <v>2</v>
      </c>
      <c r="AI13" s="493">
        <v>0</v>
      </c>
      <c r="AJ13" s="493">
        <v>0</v>
      </c>
      <c r="AK13" s="493">
        <v>0</v>
      </c>
      <c r="AL13" s="493">
        <v>0</v>
      </c>
      <c r="AM13" s="493">
        <v>2</v>
      </c>
      <c r="AN13" s="493">
        <v>0</v>
      </c>
      <c r="AO13" s="493">
        <v>0</v>
      </c>
      <c r="AP13" s="493">
        <v>0</v>
      </c>
      <c r="AQ13" s="493">
        <v>10</v>
      </c>
    </row>
    <row r="14" spans="1:43" ht="15" customHeight="1">
      <c r="A14" s="494" t="s">
        <v>655</v>
      </c>
      <c r="B14" s="502"/>
      <c r="C14" s="514" t="s">
        <v>352</v>
      </c>
      <c r="D14" s="506" t="s">
        <v>68</v>
      </c>
      <c r="E14" s="524" t="s">
        <v>387</v>
      </c>
      <c r="F14" s="524" t="s">
        <v>387</v>
      </c>
      <c r="G14" s="528">
        <v>21</v>
      </c>
      <c r="H14" s="524">
        <v>14</v>
      </c>
      <c r="I14" s="524">
        <v>20</v>
      </c>
      <c r="J14" s="524">
        <v>14</v>
      </c>
      <c r="K14" s="524" t="s">
        <v>387</v>
      </c>
      <c r="L14" s="524" t="s">
        <v>387</v>
      </c>
      <c r="M14" s="535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</row>
    <row r="15" spans="1:43" ht="15" customHeight="1">
      <c r="A15" s="494" t="s">
        <v>655</v>
      </c>
      <c r="B15" s="502"/>
      <c r="C15" s="514" t="s">
        <v>352</v>
      </c>
      <c r="D15" s="506" t="s">
        <v>296</v>
      </c>
      <c r="E15" s="524">
        <v>101</v>
      </c>
      <c r="F15" s="524">
        <v>110</v>
      </c>
      <c r="G15" s="528">
        <v>0</v>
      </c>
      <c r="H15" s="524">
        <v>0</v>
      </c>
      <c r="I15" s="524">
        <v>0</v>
      </c>
      <c r="J15" s="524">
        <v>0</v>
      </c>
      <c r="K15" s="524" t="s">
        <v>387</v>
      </c>
      <c r="L15" s="524" t="s">
        <v>387</v>
      </c>
      <c r="M15" s="535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</row>
    <row r="16" spans="1:43" ht="15" customHeight="1">
      <c r="A16" s="495" t="s">
        <v>655</v>
      </c>
      <c r="B16" s="503"/>
      <c r="C16" s="515" t="s">
        <v>352</v>
      </c>
      <c r="D16" s="517" t="s">
        <v>1016</v>
      </c>
      <c r="E16" s="526">
        <v>9</v>
      </c>
      <c r="F16" s="526">
        <v>11</v>
      </c>
      <c r="G16" s="529">
        <v>12</v>
      </c>
      <c r="H16" s="526">
        <v>11</v>
      </c>
      <c r="I16" s="526">
        <v>15</v>
      </c>
      <c r="J16" s="526">
        <v>10</v>
      </c>
      <c r="K16" s="497">
        <v>2</v>
      </c>
      <c r="L16" s="538">
        <v>4</v>
      </c>
      <c r="M16" s="543">
        <v>0</v>
      </c>
      <c r="N16" s="497">
        <v>0</v>
      </c>
      <c r="O16" s="497">
        <v>0</v>
      </c>
      <c r="P16" s="497">
        <v>0</v>
      </c>
      <c r="Q16" s="497">
        <v>1</v>
      </c>
      <c r="R16" s="497">
        <v>0</v>
      </c>
      <c r="S16" s="497">
        <v>6</v>
      </c>
      <c r="T16" s="497">
        <v>3</v>
      </c>
      <c r="U16" s="497">
        <v>0</v>
      </c>
      <c r="V16" s="497">
        <v>0</v>
      </c>
      <c r="W16" s="497">
        <v>0</v>
      </c>
      <c r="X16" s="497">
        <v>0</v>
      </c>
      <c r="Y16" s="497">
        <v>0</v>
      </c>
      <c r="Z16" s="497">
        <v>1</v>
      </c>
      <c r="AA16" s="497">
        <v>0</v>
      </c>
      <c r="AB16" s="497">
        <v>0</v>
      </c>
      <c r="AC16" s="497">
        <v>1</v>
      </c>
      <c r="AD16" s="497">
        <v>1</v>
      </c>
      <c r="AE16" s="497">
        <v>0</v>
      </c>
      <c r="AF16" s="497">
        <v>0</v>
      </c>
      <c r="AG16" s="497">
        <v>0</v>
      </c>
      <c r="AH16" s="497">
        <v>0</v>
      </c>
      <c r="AI16" s="497">
        <v>0</v>
      </c>
      <c r="AJ16" s="497">
        <v>0</v>
      </c>
      <c r="AK16" s="497">
        <v>0</v>
      </c>
      <c r="AL16" s="497">
        <v>1</v>
      </c>
      <c r="AM16" s="497">
        <v>0</v>
      </c>
      <c r="AN16" s="497">
        <v>1</v>
      </c>
      <c r="AO16" s="497">
        <v>0</v>
      </c>
      <c r="AP16" s="497">
        <v>0</v>
      </c>
      <c r="AQ16" s="497">
        <v>2</v>
      </c>
    </row>
    <row r="17" spans="1:43" ht="15" customHeight="1">
      <c r="A17" s="496" t="s">
        <v>655</v>
      </c>
      <c r="B17" s="502" t="s">
        <v>590</v>
      </c>
      <c r="C17" s="478" t="s">
        <v>352</v>
      </c>
      <c r="D17" s="506" t="s">
        <v>351</v>
      </c>
      <c r="E17" s="524" t="s">
        <v>387</v>
      </c>
      <c r="F17" s="524" t="s">
        <v>387</v>
      </c>
      <c r="G17" s="528">
        <v>26</v>
      </c>
      <c r="H17" s="524">
        <v>40</v>
      </c>
      <c r="I17" s="524">
        <v>30</v>
      </c>
      <c r="J17" s="524">
        <v>40</v>
      </c>
      <c r="K17" s="524" t="s">
        <v>387</v>
      </c>
      <c r="L17" s="524" t="s">
        <v>387</v>
      </c>
      <c r="M17" s="535">
        <v>1</v>
      </c>
      <c r="N17" s="496">
        <v>0</v>
      </c>
      <c r="O17" s="496">
        <v>0</v>
      </c>
      <c r="P17" s="496">
        <v>0</v>
      </c>
      <c r="Q17" s="496">
        <v>2</v>
      </c>
      <c r="R17" s="496">
        <v>0</v>
      </c>
      <c r="S17" s="496">
        <v>26</v>
      </c>
      <c r="T17" s="496">
        <v>16</v>
      </c>
      <c r="U17" s="496">
        <v>0</v>
      </c>
      <c r="V17" s="496">
        <v>0</v>
      </c>
      <c r="W17" s="496">
        <v>0</v>
      </c>
      <c r="X17" s="496">
        <v>1</v>
      </c>
      <c r="Y17" s="496">
        <v>0</v>
      </c>
      <c r="Z17" s="496">
        <v>1</v>
      </c>
      <c r="AA17" s="496">
        <v>0</v>
      </c>
      <c r="AB17" s="496">
        <v>0</v>
      </c>
      <c r="AC17" s="496">
        <v>6</v>
      </c>
      <c r="AD17" s="496">
        <v>2</v>
      </c>
      <c r="AE17" s="496">
        <v>0</v>
      </c>
      <c r="AF17" s="496">
        <v>4</v>
      </c>
      <c r="AG17" s="496">
        <v>5</v>
      </c>
      <c r="AH17" s="496">
        <v>0</v>
      </c>
      <c r="AI17" s="496">
        <v>0</v>
      </c>
      <c r="AJ17" s="496">
        <v>0</v>
      </c>
      <c r="AK17" s="496">
        <v>0</v>
      </c>
      <c r="AL17" s="496">
        <v>0</v>
      </c>
      <c r="AM17" s="496">
        <v>1</v>
      </c>
      <c r="AN17" s="496">
        <v>0</v>
      </c>
      <c r="AO17" s="496">
        <v>0</v>
      </c>
      <c r="AP17" s="496">
        <v>0</v>
      </c>
      <c r="AQ17" s="493">
        <v>10</v>
      </c>
    </row>
    <row r="18" spans="1:43" ht="15" customHeight="1">
      <c r="A18" s="494" t="s">
        <v>655</v>
      </c>
      <c r="B18" s="502"/>
      <c r="C18" s="514" t="s">
        <v>352</v>
      </c>
      <c r="D18" s="506" t="s">
        <v>36</v>
      </c>
      <c r="E18" s="527" t="s">
        <v>387</v>
      </c>
      <c r="F18" s="533" t="s">
        <v>387</v>
      </c>
      <c r="G18" s="528">
        <v>2</v>
      </c>
      <c r="H18" s="524">
        <v>33</v>
      </c>
      <c r="I18" s="524">
        <v>3</v>
      </c>
      <c r="J18" s="524">
        <v>31</v>
      </c>
      <c r="K18" s="524" t="s">
        <v>387</v>
      </c>
      <c r="L18" s="524" t="s">
        <v>387</v>
      </c>
      <c r="M18" s="535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</row>
    <row r="19" spans="1:43" ht="15" customHeight="1">
      <c r="A19" s="494" t="s">
        <v>655</v>
      </c>
      <c r="B19" s="502"/>
      <c r="C19" s="514" t="s">
        <v>352</v>
      </c>
      <c r="D19" s="506" t="s">
        <v>498</v>
      </c>
      <c r="E19" s="524">
        <v>34</v>
      </c>
      <c r="F19" s="528">
        <v>71</v>
      </c>
      <c r="G19" s="528">
        <v>0</v>
      </c>
      <c r="H19" s="524">
        <v>0</v>
      </c>
      <c r="I19" s="524">
        <v>0</v>
      </c>
      <c r="J19" s="524">
        <v>0</v>
      </c>
      <c r="K19" s="524" t="s">
        <v>387</v>
      </c>
      <c r="L19" s="524" t="s">
        <v>387</v>
      </c>
      <c r="M19" s="535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</row>
    <row r="20" spans="1:43" ht="15" customHeight="1">
      <c r="A20" s="494" t="s">
        <v>655</v>
      </c>
      <c r="B20" s="502"/>
      <c r="C20" s="514" t="s">
        <v>352</v>
      </c>
      <c r="D20" s="506" t="s">
        <v>268</v>
      </c>
      <c r="E20" s="524">
        <v>34</v>
      </c>
      <c r="F20" s="528">
        <v>1</v>
      </c>
      <c r="G20" s="528">
        <v>33</v>
      </c>
      <c r="H20" s="524">
        <v>0</v>
      </c>
      <c r="I20" s="524">
        <v>34</v>
      </c>
      <c r="J20" s="524">
        <v>1</v>
      </c>
      <c r="K20" s="524" t="s">
        <v>387</v>
      </c>
      <c r="L20" s="524" t="s">
        <v>387</v>
      </c>
      <c r="M20" s="535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</row>
    <row r="21" spans="1:43" ht="15" customHeight="1">
      <c r="A21" s="494" t="s">
        <v>655</v>
      </c>
      <c r="B21" s="502"/>
      <c r="C21" s="514" t="s">
        <v>352</v>
      </c>
      <c r="D21" s="506" t="s">
        <v>486</v>
      </c>
      <c r="E21" s="524">
        <v>18</v>
      </c>
      <c r="F21" s="528">
        <v>8</v>
      </c>
      <c r="G21" s="528">
        <v>27</v>
      </c>
      <c r="H21" s="524">
        <v>3</v>
      </c>
      <c r="I21" s="524">
        <v>31</v>
      </c>
      <c r="J21" s="524">
        <v>3</v>
      </c>
      <c r="K21" s="524" t="s">
        <v>387</v>
      </c>
      <c r="L21" s="524" t="s">
        <v>387</v>
      </c>
      <c r="M21" s="535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</row>
    <row r="22" spans="1:43" ht="15" customHeight="1">
      <c r="A22" s="494" t="s">
        <v>655</v>
      </c>
      <c r="B22" s="502"/>
      <c r="C22" s="514" t="s">
        <v>352</v>
      </c>
      <c r="D22" s="506" t="s">
        <v>447</v>
      </c>
      <c r="E22" s="526">
        <v>24</v>
      </c>
      <c r="F22" s="526">
        <v>11</v>
      </c>
      <c r="G22" s="529">
        <v>21</v>
      </c>
      <c r="H22" s="526">
        <v>14</v>
      </c>
      <c r="I22" s="526">
        <v>25</v>
      </c>
      <c r="J22" s="526">
        <v>6</v>
      </c>
      <c r="K22" s="526" t="s">
        <v>387</v>
      </c>
      <c r="L22" s="526" t="s">
        <v>387</v>
      </c>
      <c r="M22" s="543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538"/>
    </row>
    <row r="23" spans="1:43" ht="15" customHeight="1">
      <c r="A23" s="493" t="s">
        <v>5</v>
      </c>
      <c r="B23" s="501" t="s">
        <v>368</v>
      </c>
      <c r="C23" s="443" t="s">
        <v>352</v>
      </c>
      <c r="D23" s="501" t="s">
        <v>522</v>
      </c>
      <c r="E23" s="525">
        <v>52</v>
      </c>
      <c r="F23" s="525">
        <v>65</v>
      </c>
      <c r="G23" s="525">
        <v>54</v>
      </c>
      <c r="H23" s="525">
        <v>83</v>
      </c>
      <c r="I23" s="525">
        <v>63</v>
      </c>
      <c r="J23" s="525">
        <v>62</v>
      </c>
      <c r="K23" s="525" t="s">
        <v>387</v>
      </c>
      <c r="L23" s="525" t="s">
        <v>387</v>
      </c>
      <c r="M23" s="536">
        <v>0</v>
      </c>
      <c r="N23" s="493">
        <v>1</v>
      </c>
      <c r="O23" s="493">
        <v>0</v>
      </c>
      <c r="P23" s="493">
        <v>0</v>
      </c>
      <c r="Q23" s="493">
        <v>1</v>
      </c>
      <c r="R23" s="493">
        <v>1</v>
      </c>
      <c r="S23" s="493">
        <v>28</v>
      </c>
      <c r="T23" s="493">
        <v>11</v>
      </c>
      <c r="U23" s="493">
        <v>0</v>
      </c>
      <c r="V23" s="493">
        <v>0</v>
      </c>
      <c r="W23" s="493">
        <v>0</v>
      </c>
      <c r="X23" s="493">
        <v>1</v>
      </c>
      <c r="Y23" s="493">
        <v>0</v>
      </c>
      <c r="Z23" s="493">
        <v>0</v>
      </c>
      <c r="AA23" s="493">
        <v>0</v>
      </c>
      <c r="AB23" s="493">
        <v>0</v>
      </c>
      <c r="AC23" s="493">
        <v>4</v>
      </c>
      <c r="AD23" s="493">
        <v>1</v>
      </c>
      <c r="AE23" s="493">
        <v>3</v>
      </c>
      <c r="AF23" s="493">
        <v>1</v>
      </c>
      <c r="AG23" s="493">
        <v>6</v>
      </c>
      <c r="AH23" s="493">
        <v>0</v>
      </c>
      <c r="AI23" s="493">
        <v>0</v>
      </c>
      <c r="AJ23" s="493">
        <v>0</v>
      </c>
      <c r="AK23" s="493">
        <v>0</v>
      </c>
      <c r="AL23" s="493">
        <v>0</v>
      </c>
      <c r="AM23" s="493">
        <v>2</v>
      </c>
      <c r="AN23" s="493">
        <v>0</v>
      </c>
      <c r="AO23" s="493">
        <v>0</v>
      </c>
      <c r="AP23" s="493">
        <v>0</v>
      </c>
      <c r="AQ23" s="493">
        <v>12</v>
      </c>
    </row>
    <row r="24" spans="1:43" ht="15" customHeight="1">
      <c r="A24" s="494" t="s">
        <v>288</v>
      </c>
      <c r="B24" s="506"/>
      <c r="C24" s="514" t="s">
        <v>352</v>
      </c>
      <c r="D24" s="506" t="s">
        <v>355</v>
      </c>
      <c r="E24" s="524">
        <v>20</v>
      </c>
      <c r="F24" s="524">
        <v>15</v>
      </c>
      <c r="G24" s="524">
        <v>16</v>
      </c>
      <c r="H24" s="524">
        <v>19</v>
      </c>
      <c r="I24" s="524">
        <v>12</v>
      </c>
      <c r="J24" s="524">
        <v>17</v>
      </c>
      <c r="K24" s="524" t="s">
        <v>387</v>
      </c>
      <c r="L24" s="524" t="s">
        <v>387</v>
      </c>
      <c r="M24" s="535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</row>
    <row r="25" spans="1:43" ht="15" customHeight="1">
      <c r="A25" s="494" t="s">
        <v>5</v>
      </c>
      <c r="B25" s="506"/>
      <c r="C25" s="514" t="s">
        <v>352</v>
      </c>
      <c r="D25" s="506" t="s">
        <v>904</v>
      </c>
      <c r="E25" s="526">
        <v>20</v>
      </c>
      <c r="F25" s="526">
        <v>2</v>
      </c>
      <c r="G25" s="524">
        <v>29</v>
      </c>
      <c r="H25" s="524">
        <v>6</v>
      </c>
      <c r="I25" s="524">
        <v>30</v>
      </c>
      <c r="J25" s="524">
        <v>2</v>
      </c>
      <c r="K25" s="526" t="s">
        <v>387</v>
      </c>
      <c r="L25" s="526" t="s">
        <v>387</v>
      </c>
      <c r="M25" s="535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497"/>
    </row>
    <row r="26" spans="1:43" ht="15" customHeight="1">
      <c r="A26" s="493" t="s">
        <v>362</v>
      </c>
      <c r="B26" s="501" t="s">
        <v>416</v>
      </c>
      <c r="C26" s="443" t="s">
        <v>352</v>
      </c>
      <c r="D26" s="501" t="s">
        <v>351</v>
      </c>
      <c r="E26" s="524" t="s">
        <v>387</v>
      </c>
      <c r="F26" s="525" t="s">
        <v>387</v>
      </c>
      <c r="G26" s="530">
        <v>73</v>
      </c>
      <c r="H26" s="525">
        <v>82</v>
      </c>
      <c r="I26" s="525">
        <v>78</v>
      </c>
      <c r="J26" s="525">
        <v>87</v>
      </c>
      <c r="K26" s="525" t="s">
        <v>387</v>
      </c>
      <c r="L26" s="525" t="s">
        <v>387</v>
      </c>
      <c r="M26" s="536">
        <v>1</v>
      </c>
      <c r="N26" s="493">
        <v>0</v>
      </c>
      <c r="O26" s="493">
        <v>0</v>
      </c>
      <c r="P26" s="493">
        <v>0</v>
      </c>
      <c r="Q26" s="493">
        <v>0</v>
      </c>
      <c r="R26" s="493">
        <v>1</v>
      </c>
      <c r="S26" s="493">
        <v>26</v>
      </c>
      <c r="T26" s="493">
        <v>13</v>
      </c>
      <c r="U26" s="493">
        <v>0</v>
      </c>
      <c r="V26" s="493">
        <v>0</v>
      </c>
      <c r="W26" s="493">
        <v>0</v>
      </c>
      <c r="X26" s="493">
        <v>1</v>
      </c>
      <c r="Y26" s="493">
        <v>0</v>
      </c>
      <c r="Z26" s="493">
        <v>0</v>
      </c>
      <c r="AA26" s="493">
        <v>0</v>
      </c>
      <c r="AB26" s="493">
        <v>0</v>
      </c>
      <c r="AC26" s="493">
        <v>3</v>
      </c>
      <c r="AD26" s="493">
        <v>1</v>
      </c>
      <c r="AE26" s="493">
        <v>1</v>
      </c>
      <c r="AF26" s="493">
        <v>3</v>
      </c>
      <c r="AG26" s="493">
        <v>0</v>
      </c>
      <c r="AH26" s="493">
        <v>1</v>
      </c>
      <c r="AI26" s="493">
        <v>0</v>
      </c>
      <c r="AJ26" s="493">
        <v>0</v>
      </c>
      <c r="AK26" s="493">
        <v>0</v>
      </c>
      <c r="AL26" s="493">
        <v>0</v>
      </c>
      <c r="AM26" s="493">
        <v>1</v>
      </c>
      <c r="AN26" s="493">
        <v>0</v>
      </c>
      <c r="AO26" s="493">
        <v>0</v>
      </c>
      <c r="AP26" s="493">
        <v>0</v>
      </c>
      <c r="AQ26" s="493">
        <v>6</v>
      </c>
    </row>
    <row r="27" spans="1:43" ht="15" customHeight="1">
      <c r="A27" s="494" t="s">
        <v>362</v>
      </c>
      <c r="B27" s="502"/>
      <c r="C27" s="514" t="s">
        <v>352</v>
      </c>
      <c r="D27" s="506" t="s">
        <v>68</v>
      </c>
      <c r="E27" s="524" t="s">
        <v>387</v>
      </c>
      <c r="F27" s="524" t="s">
        <v>387</v>
      </c>
      <c r="G27" s="528">
        <v>13</v>
      </c>
      <c r="H27" s="524">
        <v>9</v>
      </c>
      <c r="I27" s="524">
        <v>9</v>
      </c>
      <c r="J27" s="524">
        <v>13</v>
      </c>
      <c r="K27" s="524" t="s">
        <v>387</v>
      </c>
      <c r="L27" s="524" t="s">
        <v>387</v>
      </c>
      <c r="M27" s="535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</row>
    <row r="28" spans="1:43" ht="15" customHeight="1">
      <c r="A28" s="494" t="s">
        <v>362</v>
      </c>
      <c r="B28" s="502"/>
      <c r="C28" s="514" t="s">
        <v>352</v>
      </c>
      <c r="D28" s="506" t="s">
        <v>296</v>
      </c>
      <c r="E28" s="524">
        <v>92</v>
      </c>
      <c r="F28" s="524">
        <v>101</v>
      </c>
      <c r="G28" s="528" t="s">
        <v>387</v>
      </c>
      <c r="H28" s="524" t="s">
        <v>387</v>
      </c>
      <c r="I28" s="524" t="s">
        <v>387</v>
      </c>
      <c r="J28" s="524" t="s">
        <v>387</v>
      </c>
      <c r="K28" s="524" t="s">
        <v>387</v>
      </c>
      <c r="L28" s="524" t="s">
        <v>387</v>
      </c>
      <c r="M28" s="535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</row>
    <row r="29" spans="1:43" ht="15" customHeight="1">
      <c r="A29" s="495" t="s">
        <v>362</v>
      </c>
      <c r="B29" s="503"/>
      <c r="C29" s="515" t="s">
        <v>352</v>
      </c>
      <c r="D29" s="517" t="s">
        <v>1016</v>
      </c>
      <c r="E29" s="526">
        <v>10</v>
      </c>
      <c r="F29" s="526">
        <v>7</v>
      </c>
      <c r="G29" s="526">
        <v>16</v>
      </c>
      <c r="H29" s="526">
        <v>4</v>
      </c>
      <c r="I29" s="497">
        <v>10</v>
      </c>
      <c r="J29" s="538">
        <v>9</v>
      </c>
      <c r="K29" s="497">
        <v>0</v>
      </c>
      <c r="L29" s="538">
        <v>0</v>
      </c>
      <c r="M29" s="497">
        <v>0</v>
      </c>
      <c r="N29" s="497">
        <v>0</v>
      </c>
      <c r="O29" s="497">
        <v>0</v>
      </c>
      <c r="P29" s="497">
        <v>0</v>
      </c>
      <c r="Q29" s="497">
        <v>1</v>
      </c>
      <c r="R29" s="497">
        <v>0</v>
      </c>
      <c r="S29" s="497">
        <v>7</v>
      </c>
      <c r="T29" s="497">
        <v>1</v>
      </c>
      <c r="U29" s="497">
        <v>0</v>
      </c>
      <c r="V29" s="497">
        <v>0</v>
      </c>
      <c r="W29" s="497">
        <v>0</v>
      </c>
      <c r="X29" s="497">
        <v>1</v>
      </c>
      <c r="Y29" s="497">
        <v>0</v>
      </c>
      <c r="Z29" s="497">
        <v>0</v>
      </c>
      <c r="AA29" s="497">
        <v>0</v>
      </c>
      <c r="AB29" s="497">
        <v>0</v>
      </c>
      <c r="AC29" s="497">
        <v>0</v>
      </c>
      <c r="AD29" s="497">
        <v>0</v>
      </c>
      <c r="AE29" s="497">
        <v>0</v>
      </c>
      <c r="AF29" s="497">
        <v>1</v>
      </c>
      <c r="AG29" s="497">
        <v>0</v>
      </c>
      <c r="AH29" s="497">
        <v>0</v>
      </c>
      <c r="AI29" s="497">
        <v>0</v>
      </c>
      <c r="AJ29" s="497">
        <v>0</v>
      </c>
      <c r="AK29" s="497">
        <v>0</v>
      </c>
      <c r="AL29" s="497">
        <v>0</v>
      </c>
      <c r="AM29" s="497">
        <v>1</v>
      </c>
      <c r="AN29" s="497">
        <v>0</v>
      </c>
      <c r="AO29" s="497">
        <v>0</v>
      </c>
      <c r="AP29" s="497">
        <v>0</v>
      </c>
      <c r="AQ29" s="497">
        <v>2</v>
      </c>
    </row>
    <row r="30" spans="1:43" ht="15" customHeight="1">
      <c r="A30" s="493" t="s">
        <v>436</v>
      </c>
      <c r="B30" s="501" t="s">
        <v>330</v>
      </c>
      <c r="C30" s="443" t="s">
        <v>352</v>
      </c>
      <c r="D30" s="501" t="s">
        <v>351</v>
      </c>
      <c r="E30" s="528" t="s">
        <v>387</v>
      </c>
      <c r="F30" s="524" t="s">
        <v>387</v>
      </c>
      <c r="G30" s="525">
        <v>36</v>
      </c>
      <c r="H30" s="525">
        <v>61</v>
      </c>
      <c r="I30" s="525">
        <v>36</v>
      </c>
      <c r="J30" s="525">
        <v>63</v>
      </c>
      <c r="K30" s="525" t="s">
        <v>387</v>
      </c>
      <c r="L30" s="525" t="s">
        <v>387</v>
      </c>
      <c r="M30" s="536">
        <v>1</v>
      </c>
      <c r="N30" s="493">
        <v>0</v>
      </c>
      <c r="O30" s="493">
        <v>0</v>
      </c>
      <c r="P30" s="493">
        <v>0</v>
      </c>
      <c r="Q30" s="493">
        <v>3</v>
      </c>
      <c r="R30" s="493">
        <v>0</v>
      </c>
      <c r="S30" s="493">
        <v>27</v>
      </c>
      <c r="T30" s="493">
        <v>19</v>
      </c>
      <c r="U30" s="493">
        <v>0</v>
      </c>
      <c r="V30" s="493">
        <v>0</v>
      </c>
      <c r="W30" s="493">
        <v>0</v>
      </c>
      <c r="X30" s="493">
        <v>1</v>
      </c>
      <c r="Y30" s="493">
        <v>0</v>
      </c>
      <c r="Z30" s="493">
        <v>0</v>
      </c>
      <c r="AA30" s="493">
        <v>0</v>
      </c>
      <c r="AB30" s="493">
        <v>0</v>
      </c>
      <c r="AC30" s="493">
        <v>3</v>
      </c>
      <c r="AD30" s="493">
        <v>0</v>
      </c>
      <c r="AE30" s="493">
        <v>5</v>
      </c>
      <c r="AF30" s="493">
        <v>0</v>
      </c>
      <c r="AG30" s="493">
        <v>1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1</v>
      </c>
      <c r="AN30" s="493">
        <v>0</v>
      </c>
      <c r="AO30" s="493">
        <v>0</v>
      </c>
      <c r="AP30" s="493">
        <v>0</v>
      </c>
      <c r="AQ30" s="493">
        <v>7</v>
      </c>
    </row>
    <row r="31" spans="1:43" ht="15" customHeight="1">
      <c r="A31" s="494" t="s">
        <v>362</v>
      </c>
      <c r="B31" s="502"/>
      <c r="C31" s="514" t="s">
        <v>352</v>
      </c>
      <c r="D31" s="506" t="s">
        <v>406</v>
      </c>
      <c r="E31" s="528" t="s">
        <v>387</v>
      </c>
      <c r="F31" s="524" t="s">
        <v>387</v>
      </c>
      <c r="G31" s="524">
        <v>11</v>
      </c>
      <c r="H31" s="524">
        <v>22</v>
      </c>
      <c r="I31" s="524">
        <v>9</v>
      </c>
      <c r="J31" s="524">
        <v>23</v>
      </c>
      <c r="K31" s="524" t="s">
        <v>387</v>
      </c>
      <c r="L31" s="524" t="s">
        <v>387</v>
      </c>
      <c r="M31" s="535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</row>
    <row r="32" spans="1:43" ht="15" customHeight="1">
      <c r="A32" s="494" t="s">
        <v>362</v>
      </c>
      <c r="B32" s="502"/>
      <c r="C32" s="514" t="s">
        <v>352</v>
      </c>
      <c r="D32" s="518" t="s">
        <v>468</v>
      </c>
      <c r="E32" s="524">
        <v>51</v>
      </c>
      <c r="F32" s="524">
        <v>82</v>
      </c>
      <c r="G32" s="524">
        <v>0</v>
      </c>
      <c r="H32" s="524">
        <v>0</v>
      </c>
      <c r="I32" s="524">
        <v>0</v>
      </c>
      <c r="J32" s="524">
        <v>0</v>
      </c>
      <c r="K32" s="524" t="s">
        <v>387</v>
      </c>
      <c r="L32" s="524" t="s">
        <v>387</v>
      </c>
      <c r="M32" s="535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</row>
    <row r="33" spans="1:43" ht="15" customHeight="1">
      <c r="A33" s="495" t="s">
        <v>362</v>
      </c>
      <c r="B33" s="502"/>
      <c r="C33" s="514" t="s">
        <v>352</v>
      </c>
      <c r="D33" s="506" t="s">
        <v>118</v>
      </c>
      <c r="E33" s="526">
        <v>36</v>
      </c>
      <c r="F33" s="526">
        <v>23</v>
      </c>
      <c r="G33" s="524">
        <v>26</v>
      </c>
      <c r="H33" s="524">
        <v>21</v>
      </c>
      <c r="I33" s="524">
        <v>33</v>
      </c>
      <c r="J33" s="524">
        <v>35</v>
      </c>
      <c r="K33" s="526" t="s">
        <v>387</v>
      </c>
      <c r="L33" s="526" t="s">
        <v>387</v>
      </c>
      <c r="M33" s="535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7"/>
    </row>
    <row r="34" spans="1:43" ht="15" customHeight="1">
      <c r="A34" s="496" t="s">
        <v>21</v>
      </c>
      <c r="B34" s="501" t="s">
        <v>419</v>
      </c>
      <c r="C34" s="443" t="s">
        <v>352</v>
      </c>
      <c r="D34" s="501" t="s">
        <v>351</v>
      </c>
      <c r="E34" s="333">
        <v>30</v>
      </c>
      <c r="F34" s="333">
        <v>15</v>
      </c>
      <c r="G34" s="525">
        <v>25</v>
      </c>
      <c r="H34" s="525">
        <v>18</v>
      </c>
      <c r="I34" s="525">
        <v>31</v>
      </c>
      <c r="J34" s="525">
        <v>37</v>
      </c>
      <c r="K34" s="333" t="s">
        <v>387</v>
      </c>
      <c r="L34" s="333" t="s">
        <v>387</v>
      </c>
      <c r="M34" s="536">
        <v>1</v>
      </c>
      <c r="N34" s="493">
        <v>0</v>
      </c>
      <c r="O34" s="493">
        <v>0</v>
      </c>
      <c r="P34" s="493">
        <v>0</v>
      </c>
      <c r="Q34" s="493">
        <v>1</v>
      </c>
      <c r="R34" s="493">
        <v>0</v>
      </c>
      <c r="S34" s="493">
        <v>13</v>
      </c>
      <c r="T34" s="493">
        <v>7</v>
      </c>
      <c r="U34" s="493">
        <v>0</v>
      </c>
      <c r="V34" s="493">
        <v>0</v>
      </c>
      <c r="W34" s="493">
        <v>0</v>
      </c>
      <c r="X34" s="493">
        <v>1</v>
      </c>
      <c r="Y34" s="493">
        <v>0</v>
      </c>
      <c r="Z34" s="493">
        <v>0</v>
      </c>
      <c r="AA34" s="493">
        <v>0</v>
      </c>
      <c r="AB34" s="493">
        <v>0</v>
      </c>
      <c r="AC34" s="493">
        <v>2</v>
      </c>
      <c r="AD34" s="493">
        <v>0</v>
      </c>
      <c r="AE34" s="493">
        <v>1</v>
      </c>
      <c r="AF34" s="493">
        <v>2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1</v>
      </c>
      <c r="AN34" s="493">
        <v>0</v>
      </c>
      <c r="AO34" s="493">
        <v>0</v>
      </c>
      <c r="AP34" s="493">
        <v>0</v>
      </c>
      <c r="AQ34" s="318">
        <v>4</v>
      </c>
    </row>
    <row r="35" spans="1:43" ht="15" customHeight="1">
      <c r="A35" s="493" t="s">
        <v>651</v>
      </c>
      <c r="B35" s="501" t="s">
        <v>421</v>
      </c>
      <c r="C35" s="443" t="s">
        <v>352</v>
      </c>
      <c r="D35" s="501" t="s">
        <v>351</v>
      </c>
      <c r="E35" s="524" t="s">
        <v>387</v>
      </c>
      <c r="F35" s="525" t="s">
        <v>387</v>
      </c>
      <c r="G35" s="530">
        <v>137</v>
      </c>
      <c r="H35" s="525">
        <v>101</v>
      </c>
      <c r="I35" s="525">
        <v>129</v>
      </c>
      <c r="J35" s="525">
        <v>106</v>
      </c>
      <c r="K35" s="525" t="s">
        <v>387</v>
      </c>
      <c r="L35" s="525" t="s">
        <v>387</v>
      </c>
      <c r="M35" s="493">
        <v>1</v>
      </c>
      <c r="N35" s="493">
        <v>0</v>
      </c>
      <c r="O35" s="493">
        <v>1</v>
      </c>
      <c r="P35" s="493">
        <v>0</v>
      </c>
      <c r="Q35" s="493">
        <v>0</v>
      </c>
      <c r="R35" s="493">
        <v>1</v>
      </c>
      <c r="S35" s="493">
        <v>37</v>
      </c>
      <c r="T35" s="493">
        <v>13</v>
      </c>
      <c r="U35" s="493">
        <v>0</v>
      </c>
      <c r="V35" s="493">
        <v>0</v>
      </c>
      <c r="W35" s="493">
        <v>0</v>
      </c>
      <c r="X35" s="493">
        <v>1</v>
      </c>
      <c r="Y35" s="493">
        <v>0</v>
      </c>
      <c r="Z35" s="493">
        <v>0</v>
      </c>
      <c r="AA35" s="493">
        <v>0</v>
      </c>
      <c r="AB35" s="493">
        <v>0</v>
      </c>
      <c r="AC35" s="493">
        <v>3</v>
      </c>
      <c r="AD35" s="493">
        <v>1</v>
      </c>
      <c r="AE35" s="493">
        <v>4</v>
      </c>
      <c r="AF35" s="493">
        <v>1</v>
      </c>
      <c r="AG35" s="493">
        <v>0</v>
      </c>
      <c r="AH35" s="493">
        <v>1</v>
      </c>
      <c r="AI35" s="493">
        <v>0</v>
      </c>
      <c r="AJ35" s="493">
        <v>0</v>
      </c>
      <c r="AK35" s="493">
        <v>0</v>
      </c>
      <c r="AL35" s="493">
        <v>0</v>
      </c>
      <c r="AM35" s="493">
        <v>1</v>
      </c>
      <c r="AN35" s="493">
        <v>0</v>
      </c>
      <c r="AO35" s="493">
        <v>0</v>
      </c>
      <c r="AP35" s="493">
        <v>0</v>
      </c>
      <c r="AQ35" s="493">
        <v>7</v>
      </c>
    </row>
    <row r="36" spans="1:43" ht="15" customHeight="1">
      <c r="A36" s="494" t="s">
        <v>651</v>
      </c>
      <c r="B36" s="502"/>
      <c r="C36" s="514" t="s">
        <v>352</v>
      </c>
      <c r="D36" s="506" t="s">
        <v>68</v>
      </c>
      <c r="E36" s="524" t="s">
        <v>387</v>
      </c>
      <c r="F36" s="524" t="s">
        <v>387</v>
      </c>
      <c r="G36" s="524">
        <v>25</v>
      </c>
      <c r="H36" s="524">
        <v>10</v>
      </c>
      <c r="I36" s="524">
        <v>22</v>
      </c>
      <c r="J36" s="524">
        <v>10</v>
      </c>
      <c r="K36" s="524" t="s">
        <v>387</v>
      </c>
      <c r="L36" s="524" t="s">
        <v>387</v>
      </c>
      <c r="M36" s="535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</row>
    <row r="37" spans="1:43" ht="15" customHeight="1">
      <c r="A37" s="494" t="s">
        <v>651</v>
      </c>
      <c r="B37" s="502"/>
      <c r="C37" s="514" t="s">
        <v>352</v>
      </c>
      <c r="D37" s="506" t="s">
        <v>296</v>
      </c>
      <c r="E37" s="529">
        <v>162</v>
      </c>
      <c r="F37" s="529">
        <v>114</v>
      </c>
      <c r="G37" s="526">
        <v>0</v>
      </c>
      <c r="H37" s="524">
        <v>0</v>
      </c>
      <c r="I37" s="524">
        <v>0</v>
      </c>
      <c r="J37" s="524">
        <v>0</v>
      </c>
      <c r="K37" s="524" t="s">
        <v>387</v>
      </c>
      <c r="L37" s="524" t="s">
        <v>387</v>
      </c>
      <c r="M37" s="535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7"/>
    </row>
    <row r="38" spans="1:43" ht="15" customHeight="1">
      <c r="A38" s="493" t="s">
        <v>651</v>
      </c>
      <c r="B38" s="501" t="s">
        <v>423</v>
      </c>
      <c r="C38" s="443" t="s">
        <v>352</v>
      </c>
      <c r="D38" s="501" t="s">
        <v>351</v>
      </c>
      <c r="E38" s="524">
        <v>120</v>
      </c>
      <c r="F38" s="524">
        <v>109</v>
      </c>
      <c r="G38" s="525">
        <v>117</v>
      </c>
      <c r="H38" s="525">
        <v>121</v>
      </c>
      <c r="I38" s="525">
        <v>130</v>
      </c>
      <c r="J38" s="525">
        <v>102</v>
      </c>
      <c r="K38" s="525" t="s">
        <v>387</v>
      </c>
      <c r="L38" s="525" t="s">
        <v>387</v>
      </c>
      <c r="M38" s="536">
        <v>1</v>
      </c>
      <c r="N38" s="493">
        <v>0</v>
      </c>
      <c r="O38" s="493">
        <v>1</v>
      </c>
      <c r="P38" s="493">
        <v>0</v>
      </c>
      <c r="Q38" s="493">
        <v>1</v>
      </c>
      <c r="R38" s="493">
        <v>0</v>
      </c>
      <c r="S38" s="493">
        <v>30</v>
      </c>
      <c r="T38" s="493">
        <v>17</v>
      </c>
      <c r="U38" s="493">
        <v>0</v>
      </c>
      <c r="V38" s="493">
        <v>0</v>
      </c>
      <c r="W38" s="493">
        <v>0</v>
      </c>
      <c r="X38" s="493">
        <v>1</v>
      </c>
      <c r="Y38" s="493">
        <v>0</v>
      </c>
      <c r="Z38" s="493">
        <v>0</v>
      </c>
      <c r="AA38" s="493">
        <v>0</v>
      </c>
      <c r="AB38" s="493">
        <v>0</v>
      </c>
      <c r="AC38" s="493">
        <v>2</v>
      </c>
      <c r="AD38" s="493">
        <v>1</v>
      </c>
      <c r="AE38" s="493">
        <v>2</v>
      </c>
      <c r="AF38" s="493">
        <v>2</v>
      </c>
      <c r="AG38" s="493">
        <v>0</v>
      </c>
      <c r="AH38" s="493">
        <v>1</v>
      </c>
      <c r="AI38" s="493">
        <v>0</v>
      </c>
      <c r="AJ38" s="493">
        <v>0</v>
      </c>
      <c r="AK38" s="493">
        <v>0</v>
      </c>
      <c r="AL38" s="493">
        <v>0</v>
      </c>
      <c r="AM38" s="493">
        <v>1</v>
      </c>
      <c r="AN38" s="493">
        <v>0</v>
      </c>
      <c r="AO38" s="493">
        <v>0</v>
      </c>
      <c r="AP38" s="493">
        <v>0</v>
      </c>
      <c r="AQ38" s="318">
        <v>6</v>
      </c>
    </row>
    <row r="39" spans="1:43" ht="15" customHeight="1">
      <c r="A39" s="318" t="s">
        <v>651</v>
      </c>
      <c r="B39" s="500" t="s">
        <v>422</v>
      </c>
      <c r="C39" s="317" t="s">
        <v>352</v>
      </c>
      <c r="D39" s="500" t="s">
        <v>351</v>
      </c>
      <c r="E39" s="333">
        <v>64</v>
      </c>
      <c r="F39" s="333">
        <v>165</v>
      </c>
      <c r="G39" s="333">
        <v>68</v>
      </c>
      <c r="H39" s="333">
        <v>154</v>
      </c>
      <c r="I39" s="333">
        <v>68</v>
      </c>
      <c r="J39" s="333">
        <v>169</v>
      </c>
      <c r="K39" s="333" t="s">
        <v>387</v>
      </c>
      <c r="L39" s="333" t="s">
        <v>387</v>
      </c>
      <c r="M39" s="542">
        <v>1</v>
      </c>
      <c r="N39" s="318">
        <v>0</v>
      </c>
      <c r="O39" s="318">
        <v>0</v>
      </c>
      <c r="P39" s="318">
        <v>1</v>
      </c>
      <c r="Q39" s="318">
        <v>1</v>
      </c>
      <c r="R39" s="318">
        <v>0</v>
      </c>
      <c r="S39" s="318">
        <v>26</v>
      </c>
      <c r="T39" s="318">
        <v>17</v>
      </c>
      <c r="U39" s="318">
        <v>0</v>
      </c>
      <c r="V39" s="318">
        <v>0</v>
      </c>
      <c r="W39" s="318">
        <v>0</v>
      </c>
      <c r="X39" s="318">
        <v>1</v>
      </c>
      <c r="Y39" s="318">
        <v>0</v>
      </c>
      <c r="Z39" s="318">
        <v>0</v>
      </c>
      <c r="AA39" s="318">
        <v>0</v>
      </c>
      <c r="AB39" s="318">
        <v>0</v>
      </c>
      <c r="AC39" s="318">
        <v>2</v>
      </c>
      <c r="AD39" s="318">
        <v>1</v>
      </c>
      <c r="AE39" s="318">
        <v>1</v>
      </c>
      <c r="AF39" s="318">
        <v>4</v>
      </c>
      <c r="AG39" s="318">
        <v>0</v>
      </c>
      <c r="AH39" s="318">
        <v>0</v>
      </c>
      <c r="AI39" s="318">
        <v>0</v>
      </c>
      <c r="AJ39" s="318">
        <v>0</v>
      </c>
      <c r="AK39" s="318">
        <v>0</v>
      </c>
      <c r="AL39" s="318">
        <v>0</v>
      </c>
      <c r="AM39" s="318">
        <v>1</v>
      </c>
      <c r="AN39" s="318">
        <v>1</v>
      </c>
      <c r="AO39" s="318">
        <v>0</v>
      </c>
      <c r="AP39" s="318">
        <v>0</v>
      </c>
      <c r="AQ39" s="318">
        <v>7</v>
      </c>
    </row>
    <row r="40" spans="1:43" ht="15" customHeight="1">
      <c r="A40" s="318" t="s">
        <v>514</v>
      </c>
      <c r="B40" s="500" t="s">
        <v>425</v>
      </c>
      <c r="C40" s="317" t="s">
        <v>352</v>
      </c>
      <c r="D40" s="500" t="s">
        <v>351</v>
      </c>
      <c r="E40" s="333">
        <v>87</v>
      </c>
      <c r="F40" s="333">
        <v>88</v>
      </c>
      <c r="G40" s="333">
        <v>66</v>
      </c>
      <c r="H40" s="333">
        <v>106</v>
      </c>
      <c r="I40" s="333">
        <v>72</v>
      </c>
      <c r="J40" s="333">
        <v>96</v>
      </c>
      <c r="K40" s="333" t="s">
        <v>387</v>
      </c>
      <c r="L40" s="333" t="s">
        <v>387</v>
      </c>
      <c r="M40" s="542">
        <v>1</v>
      </c>
      <c r="N40" s="318">
        <v>0</v>
      </c>
      <c r="O40" s="318">
        <v>0</v>
      </c>
      <c r="P40" s="318">
        <v>0</v>
      </c>
      <c r="Q40" s="318">
        <v>1</v>
      </c>
      <c r="R40" s="318">
        <v>0</v>
      </c>
      <c r="S40" s="318">
        <v>22</v>
      </c>
      <c r="T40" s="318">
        <v>12</v>
      </c>
      <c r="U40" s="318">
        <v>0</v>
      </c>
      <c r="V40" s="318">
        <v>0</v>
      </c>
      <c r="W40" s="318">
        <v>0</v>
      </c>
      <c r="X40" s="318">
        <v>1</v>
      </c>
      <c r="Y40" s="318">
        <v>0</v>
      </c>
      <c r="Z40" s="318">
        <v>0</v>
      </c>
      <c r="AA40" s="318">
        <v>0</v>
      </c>
      <c r="AB40" s="318">
        <v>0</v>
      </c>
      <c r="AC40" s="318">
        <v>0</v>
      </c>
      <c r="AD40" s="318">
        <v>0</v>
      </c>
      <c r="AE40" s="318">
        <v>2</v>
      </c>
      <c r="AF40" s="318">
        <v>1</v>
      </c>
      <c r="AG40" s="318">
        <v>0</v>
      </c>
      <c r="AH40" s="318">
        <v>1</v>
      </c>
      <c r="AI40" s="318">
        <v>0</v>
      </c>
      <c r="AJ40" s="318">
        <v>0</v>
      </c>
      <c r="AK40" s="318">
        <v>0</v>
      </c>
      <c r="AL40" s="318">
        <v>0</v>
      </c>
      <c r="AM40" s="318">
        <v>1</v>
      </c>
      <c r="AN40" s="318">
        <v>0</v>
      </c>
      <c r="AO40" s="318">
        <v>0</v>
      </c>
      <c r="AP40" s="318">
        <v>0</v>
      </c>
      <c r="AQ40" s="318">
        <v>5</v>
      </c>
    </row>
    <row r="41" spans="1:43" ht="15" customHeight="1">
      <c r="A41" s="318" t="s">
        <v>651</v>
      </c>
      <c r="B41" s="500" t="s">
        <v>429</v>
      </c>
      <c r="C41" s="317" t="s">
        <v>352</v>
      </c>
      <c r="D41" s="500" t="s">
        <v>351</v>
      </c>
      <c r="E41" s="333">
        <v>78</v>
      </c>
      <c r="F41" s="333">
        <v>97</v>
      </c>
      <c r="G41" s="333">
        <v>76</v>
      </c>
      <c r="H41" s="333">
        <v>81</v>
      </c>
      <c r="I41" s="333">
        <v>89</v>
      </c>
      <c r="J41" s="333">
        <v>78</v>
      </c>
      <c r="K41" s="333" t="s">
        <v>387</v>
      </c>
      <c r="L41" s="333" t="s">
        <v>387</v>
      </c>
      <c r="M41" s="542">
        <v>1</v>
      </c>
      <c r="N41" s="318">
        <v>0</v>
      </c>
      <c r="O41" s="318">
        <v>0</v>
      </c>
      <c r="P41" s="318">
        <v>0</v>
      </c>
      <c r="Q41" s="318">
        <v>1</v>
      </c>
      <c r="R41" s="318">
        <v>0</v>
      </c>
      <c r="S41" s="318">
        <v>16</v>
      </c>
      <c r="T41" s="318">
        <v>15</v>
      </c>
      <c r="U41" s="318">
        <v>0</v>
      </c>
      <c r="V41" s="318">
        <v>0</v>
      </c>
      <c r="W41" s="318">
        <v>0</v>
      </c>
      <c r="X41" s="318">
        <v>1</v>
      </c>
      <c r="Y41" s="318">
        <v>0</v>
      </c>
      <c r="Z41" s="318">
        <v>0</v>
      </c>
      <c r="AA41" s="318">
        <v>0</v>
      </c>
      <c r="AB41" s="318">
        <v>0</v>
      </c>
      <c r="AC41" s="318">
        <v>2</v>
      </c>
      <c r="AD41" s="318">
        <v>2</v>
      </c>
      <c r="AE41" s="318">
        <v>1</v>
      </c>
      <c r="AF41" s="318">
        <v>2</v>
      </c>
      <c r="AG41" s="318">
        <v>0</v>
      </c>
      <c r="AH41" s="318">
        <v>1</v>
      </c>
      <c r="AI41" s="318">
        <v>0</v>
      </c>
      <c r="AJ41" s="318">
        <v>0</v>
      </c>
      <c r="AK41" s="318">
        <v>0</v>
      </c>
      <c r="AL41" s="318">
        <v>0</v>
      </c>
      <c r="AM41" s="318">
        <v>1</v>
      </c>
      <c r="AN41" s="318">
        <v>0</v>
      </c>
      <c r="AO41" s="318">
        <v>0</v>
      </c>
      <c r="AP41" s="318">
        <v>0</v>
      </c>
      <c r="AQ41" s="318">
        <v>5</v>
      </c>
    </row>
    <row r="42" spans="1:43" ht="15" customHeight="1">
      <c r="A42" s="496" t="s">
        <v>651</v>
      </c>
      <c r="B42" s="500" t="s">
        <v>495</v>
      </c>
      <c r="C42" s="317" t="s">
        <v>352</v>
      </c>
      <c r="D42" s="500" t="s">
        <v>351</v>
      </c>
      <c r="E42" s="333">
        <v>102</v>
      </c>
      <c r="F42" s="333">
        <v>109</v>
      </c>
      <c r="G42" s="333">
        <v>112</v>
      </c>
      <c r="H42" s="333">
        <v>97</v>
      </c>
      <c r="I42" s="333">
        <v>89</v>
      </c>
      <c r="J42" s="333">
        <v>115</v>
      </c>
      <c r="K42" s="333" t="s">
        <v>387</v>
      </c>
      <c r="L42" s="333" t="s">
        <v>387</v>
      </c>
      <c r="M42" s="542">
        <v>1</v>
      </c>
      <c r="N42" s="318">
        <v>0</v>
      </c>
      <c r="O42" s="318">
        <v>1</v>
      </c>
      <c r="P42" s="318">
        <v>0</v>
      </c>
      <c r="Q42" s="318">
        <v>0</v>
      </c>
      <c r="R42" s="318">
        <v>1</v>
      </c>
      <c r="S42" s="318">
        <v>25</v>
      </c>
      <c r="T42" s="318">
        <v>14</v>
      </c>
      <c r="U42" s="318">
        <v>0</v>
      </c>
      <c r="V42" s="318">
        <v>0</v>
      </c>
      <c r="W42" s="318">
        <v>0</v>
      </c>
      <c r="X42" s="318">
        <v>1</v>
      </c>
      <c r="Y42" s="318">
        <v>0</v>
      </c>
      <c r="Z42" s="318">
        <v>0</v>
      </c>
      <c r="AA42" s="318">
        <v>0</v>
      </c>
      <c r="AB42" s="318">
        <v>0</v>
      </c>
      <c r="AC42" s="318">
        <v>2</v>
      </c>
      <c r="AD42" s="318">
        <v>2</v>
      </c>
      <c r="AE42" s="318">
        <v>0</v>
      </c>
      <c r="AF42" s="318">
        <v>4</v>
      </c>
      <c r="AG42" s="318">
        <v>1</v>
      </c>
      <c r="AH42" s="318">
        <v>0</v>
      </c>
      <c r="AI42" s="318">
        <v>0</v>
      </c>
      <c r="AJ42" s="318">
        <v>0</v>
      </c>
      <c r="AK42" s="318">
        <v>0</v>
      </c>
      <c r="AL42" s="318">
        <v>0</v>
      </c>
      <c r="AM42" s="318">
        <v>1</v>
      </c>
      <c r="AN42" s="318">
        <v>0</v>
      </c>
      <c r="AO42" s="318">
        <v>0</v>
      </c>
      <c r="AP42" s="318">
        <v>0</v>
      </c>
      <c r="AQ42" s="318">
        <v>6</v>
      </c>
    </row>
    <row r="43" spans="1:43" ht="15" customHeight="1">
      <c r="A43" s="493" t="s">
        <v>653</v>
      </c>
      <c r="B43" s="501" t="s">
        <v>431</v>
      </c>
      <c r="C43" s="443" t="s">
        <v>352</v>
      </c>
      <c r="D43" s="501" t="s">
        <v>351</v>
      </c>
      <c r="E43" s="525">
        <v>99</v>
      </c>
      <c r="F43" s="525">
        <v>112</v>
      </c>
      <c r="G43" s="525">
        <v>97</v>
      </c>
      <c r="H43" s="525">
        <v>104</v>
      </c>
      <c r="I43" s="525">
        <v>109</v>
      </c>
      <c r="J43" s="525">
        <v>122</v>
      </c>
      <c r="K43" s="525" t="s">
        <v>387</v>
      </c>
      <c r="L43" s="525" t="s">
        <v>387</v>
      </c>
      <c r="M43" s="536">
        <v>1</v>
      </c>
      <c r="N43" s="493">
        <v>0</v>
      </c>
      <c r="O43" s="493">
        <v>0</v>
      </c>
      <c r="P43" s="493">
        <v>0</v>
      </c>
      <c r="Q43" s="493">
        <v>1</v>
      </c>
      <c r="R43" s="493">
        <v>0</v>
      </c>
      <c r="S43" s="493">
        <v>27</v>
      </c>
      <c r="T43" s="493">
        <v>11</v>
      </c>
      <c r="U43" s="493">
        <v>0</v>
      </c>
      <c r="V43" s="493">
        <v>0</v>
      </c>
      <c r="W43" s="493">
        <v>0</v>
      </c>
      <c r="X43" s="493">
        <v>1</v>
      </c>
      <c r="Y43" s="493">
        <v>0</v>
      </c>
      <c r="Z43" s="493">
        <v>0</v>
      </c>
      <c r="AA43" s="493">
        <v>0</v>
      </c>
      <c r="AB43" s="493">
        <v>0</v>
      </c>
      <c r="AC43" s="493">
        <v>3</v>
      </c>
      <c r="AD43" s="493">
        <v>1</v>
      </c>
      <c r="AE43" s="493">
        <v>2</v>
      </c>
      <c r="AF43" s="493">
        <v>2</v>
      </c>
      <c r="AG43" s="493">
        <v>0</v>
      </c>
      <c r="AH43" s="493">
        <v>1</v>
      </c>
      <c r="AI43" s="493">
        <v>0</v>
      </c>
      <c r="AJ43" s="493">
        <v>0</v>
      </c>
      <c r="AK43" s="493">
        <v>0</v>
      </c>
      <c r="AL43" s="493">
        <v>0</v>
      </c>
      <c r="AM43" s="493">
        <v>2</v>
      </c>
      <c r="AN43" s="493">
        <v>0</v>
      </c>
      <c r="AO43" s="493">
        <v>0</v>
      </c>
      <c r="AP43" s="493">
        <v>0</v>
      </c>
      <c r="AQ43" s="493">
        <v>7</v>
      </c>
    </row>
    <row r="44" spans="1:43" ht="15" customHeight="1">
      <c r="A44" s="495" t="s">
        <v>781</v>
      </c>
      <c r="B44" s="503"/>
      <c r="C44" s="515" t="s">
        <v>352</v>
      </c>
      <c r="D44" s="517" t="s">
        <v>1016</v>
      </c>
      <c r="E44" s="526">
        <v>4</v>
      </c>
      <c r="F44" s="526">
        <v>3</v>
      </c>
      <c r="G44" s="526">
        <v>4</v>
      </c>
      <c r="H44" s="526">
        <v>5</v>
      </c>
      <c r="I44" s="526">
        <v>1</v>
      </c>
      <c r="J44" s="526">
        <v>1</v>
      </c>
      <c r="K44" s="497">
        <v>0</v>
      </c>
      <c r="L44" s="538">
        <v>3</v>
      </c>
      <c r="M44" s="497">
        <v>0</v>
      </c>
      <c r="N44" s="497">
        <v>0</v>
      </c>
      <c r="O44" s="497">
        <v>0</v>
      </c>
      <c r="P44" s="497">
        <v>0</v>
      </c>
      <c r="Q44" s="497">
        <v>1</v>
      </c>
      <c r="R44" s="497">
        <v>0</v>
      </c>
      <c r="S44" s="497">
        <v>4</v>
      </c>
      <c r="T44" s="497">
        <v>1</v>
      </c>
      <c r="U44" s="497">
        <v>0</v>
      </c>
      <c r="V44" s="497">
        <v>0</v>
      </c>
      <c r="W44" s="497">
        <v>0</v>
      </c>
      <c r="X44" s="497">
        <v>0</v>
      </c>
      <c r="Y44" s="497">
        <v>0</v>
      </c>
      <c r="Z44" s="497">
        <v>1</v>
      </c>
      <c r="AA44" s="497">
        <v>0</v>
      </c>
      <c r="AB44" s="497">
        <v>0</v>
      </c>
      <c r="AC44" s="497">
        <v>3</v>
      </c>
      <c r="AD44" s="497">
        <v>0</v>
      </c>
      <c r="AE44" s="497">
        <v>0</v>
      </c>
      <c r="AF44" s="497">
        <v>0</v>
      </c>
      <c r="AG44" s="497">
        <v>0</v>
      </c>
      <c r="AH44" s="497">
        <v>0</v>
      </c>
      <c r="AI44" s="497">
        <v>0</v>
      </c>
      <c r="AJ44" s="497">
        <v>0</v>
      </c>
      <c r="AK44" s="497">
        <v>0</v>
      </c>
      <c r="AL44" s="497">
        <v>0</v>
      </c>
      <c r="AM44" s="497">
        <v>0</v>
      </c>
      <c r="AN44" s="497">
        <v>0</v>
      </c>
      <c r="AO44" s="497">
        <v>0</v>
      </c>
      <c r="AP44" s="497">
        <v>0</v>
      </c>
      <c r="AQ44" s="497">
        <v>0</v>
      </c>
    </row>
    <row r="45" spans="1:43" ht="15" customHeight="1">
      <c r="A45" s="493" t="s">
        <v>653</v>
      </c>
      <c r="B45" s="501" t="s">
        <v>433</v>
      </c>
      <c r="C45" s="443" t="s">
        <v>352</v>
      </c>
      <c r="D45" s="501" t="s">
        <v>351</v>
      </c>
      <c r="E45" s="530" t="s">
        <v>387</v>
      </c>
      <c r="F45" s="525" t="s">
        <v>387</v>
      </c>
      <c r="G45" s="525">
        <v>25</v>
      </c>
      <c r="H45" s="525">
        <v>76</v>
      </c>
      <c r="I45" s="525">
        <v>29</v>
      </c>
      <c r="J45" s="525">
        <v>71</v>
      </c>
      <c r="K45" s="229" t="s">
        <v>387</v>
      </c>
      <c r="L45" s="525" t="s">
        <v>387</v>
      </c>
      <c r="M45" s="536">
        <v>1</v>
      </c>
      <c r="N45" s="493">
        <v>0</v>
      </c>
      <c r="O45" s="493">
        <v>0</v>
      </c>
      <c r="P45" s="493">
        <v>0</v>
      </c>
      <c r="Q45" s="493">
        <v>1</v>
      </c>
      <c r="R45" s="493">
        <v>0</v>
      </c>
      <c r="S45" s="493">
        <v>22</v>
      </c>
      <c r="T45" s="493">
        <v>11</v>
      </c>
      <c r="U45" s="493">
        <v>0</v>
      </c>
      <c r="V45" s="493">
        <v>0</v>
      </c>
      <c r="W45" s="493">
        <v>0</v>
      </c>
      <c r="X45" s="493">
        <v>1</v>
      </c>
      <c r="Y45" s="493">
        <v>0</v>
      </c>
      <c r="Z45" s="493">
        <v>0</v>
      </c>
      <c r="AA45" s="493">
        <v>0</v>
      </c>
      <c r="AB45" s="493">
        <v>0</v>
      </c>
      <c r="AC45" s="493">
        <v>4</v>
      </c>
      <c r="AD45" s="493">
        <v>0</v>
      </c>
      <c r="AE45" s="493">
        <v>2</v>
      </c>
      <c r="AF45" s="493">
        <v>2</v>
      </c>
      <c r="AG45" s="493">
        <v>0</v>
      </c>
      <c r="AH45" s="493">
        <v>1</v>
      </c>
      <c r="AI45" s="493">
        <v>0</v>
      </c>
      <c r="AJ45" s="493">
        <v>0</v>
      </c>
      <c r="AK45" s="493">
        <v>0</v>
      </c>
      <c r="AL45" s="493">
        <v>0</v>
      </c>
      <c r="AM45" s="493">
        <v>1</v>
      </c>
      <c r="AN45" s="493">
        <v>1</v>
      </c>
      <c r="AO45" s="493">
        <v>0</v>
      </c>
      <c r="AP45" s="493">
        <v>0</v>
      </c>
      <c r="AQ45" s="493">
        <v>7</v>
      </c>
    </row>
    <row r="46" spans="1:43" ht="15" customHeight="1">
      <c r="A46" s="494" t="s">
        <v>781</v>
      </c>
      <c r="B46" s="502"/>
      <c r="C46" s="514" t="s">
        <v>352</v>
      </c>
      <c r="D46" s="506" t="s">
        <v>68</v>
      </c>
      <c r="E46" s="528" t="s">
        <v>387</v>
      </c>
      <c r="F46" s="524" t="s">
        <v>387</v>
      </c>
      <c r="G46" s="524">
        <v>24</v>
      </c>
      <c r="H46" s="524">
        <v>12</v>
      </c>
      <c r="I46" s="524">
        <v>20</v>
      </c>
      <c r="J46" s="524">
        <v>13</v>
      </c>
      <c r="K46" s="229" t="s">
        <v>387</v>
      </c>
      <c r="L46" s="524" t="s">
        <v>387</v>
      </c>
      <c r="M46" s="535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</row>
    <row r="47" spans="1:43" ht="15" customHeight="1">
      <c r="A47" s="494" t="s">
        <v>781</v>
      </c>
      <c r="B47" s="502"/>
      <c r="C47" s="514" t="s">
        <v>352</v>
      </c>
      <c r="D47" s="506" t="s">
        <v>3</v>
      </c>
      <c r="E47" s="528" t="s">
        <v>387</v>
      </c>
      <c r="F47" s="524" t="s">
        <v>387</v>
      </c>
      <c r="G47" s="524">
        <v>9</v>
      </c>
      <c r="H47" s="524">
        <v>28</v>
      </c>
      <c r="I47" s="524">
        <v>8</v>
      </c>
      <c r="J47" s="524">
        <v>23</v>
      </c>
      <c r="K47" s="229" t="s">
        <v>387</v>
      </c>
      <c r="L47" s="524" t="s">
        <v>387</v>
      </c>
      <c r="M47" s="535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</row>
    <row r="48" spans="1:43" ht="15" customHeight="1">
      <c r="A48" s="495" t="s">
        <v>781</v>
      </c>
      <c r="B48" s="503"/>
      <c r="C48" s="515" t="s">
        <v>352</v>
      </c>
      <c r="D48" s="517" t="s">
        <v>554</v>
      </c>
      <c r="E48" s="526">
        <v>67</v>
      </c>
      <c r="F48" s="526">
        <v>108</v>
      </c>
      <c r="G48" s="526">
        <v>0</v>
      </c>
      <c r="H48" s="526">
        <v>0</v>
      </c>
      <c r="I48" s="526">
        <v>0</v>
      </c>
      <c r="J48" s="526">
        <v>0</v>
      </c>
      <c r="K48" s="526" t="s">
        <v>387</v>
      </c>
      <c r="L48" s="526" t="s">
        <v>387</v>
      </c>
      <c r="M48" s="543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  <c r="AL48" s="497"/>
      <c r="AM48" s="497"/>
      <c r="AN48" s="497"/>
      <c r="AO48" s="497"/>
      <c r="AP48" s="497"/>
      <c r="AQ48" s="497"/>
    </row>
    <row r="49" spans="1:43" ht="15" customHeight="1">
      <c r="A49" s="318" t="s">
        <v>516</v>
      </c>
      <c r="B49" s="500" t="s">
        <v>434</v>
      </c>
      <c r="C49" s="317" t="s">
        <v>352</v>
      </c>
      <c r="D49" s="500" t="s">
        <v>351</v>
      </c>
      <c r="E49" s="526">
        <v>6</v>
      </c>
      <c r="F49" s="526">
        <v>13</v>
      </c>
      <c r="G49" s="333">
        <v>6</v>
      </c>
      <c r="H49" s="333">
        <v>9</v>
      </c>
      <c r="I49" s="333">
        <v>10</v>
      </c>
      <c r="J49" s="333">
        <v>9</v>
      </c>
      <c r="K49" s="333" t="s">
        <v>387</v>
      </c>
      <c r="L49" s="333" t="s">
        <v>387</v>
      </c>
      <c r="M49" s="542">
        <v>0</v>
      </c>
      <c r="N49" s="318">
        <v>1</v>
      </c>
      <c r="O49" s="318">
        <v>0</v>
      </c>
      <c r="P49" s="318">
        <v>0</v>
      </c>
      <c r="Q49" s="318">
        <v>1</v>
      </c>
      <c r="R49" s="318">
        <v>0</v>
      </c>
      <c r="S49" s="318">
        <v>10</v>
      </c>
      <c r="T49" s="318">
        <v>3</v>
      </c>
      <c r="U49" s="318">
        <v>0</v>
      </c>
      <c r="V49" s="318">
        <v>0</v>
      </c>
      <c r="W49" s="318">
        <v>0</v>
      </c>
      <c r="X49" s="318">
        <v>1</v>
      </c>
      <c r="Y49" s="318">
        <v>0</v>
      </c>
      <c r="Z49" s="318">
        <v>0</v>
      </c>
      <c r="AA49" s="318">
        <v>0</v>
      </c>
      <c r="AB49" s="318">
        <v>0</v>
      </c>
      <c r="AC49" s="318">
        <v>1</v>
      </c>
      <c r="AD49" s="318">
        <v>0</v>
      </c>
      <c r="AE49" s="318">
        <v>3</v>
      </c>
      <c r="AF49" s="318">
        <v>0</v>
      </c>
      <c r="AG49" s="318">
        <v>1</v>
      </c>
      <c r="AH49" s="318">
        <v>0</v>
      </c>
      <c r="AI49" s="318">
        <v>0</v>
      </c>
      <c r="AJ49" s="318">
        <v>0</v>
      </c>
      <c r="AK49" s="318">
        <v>0</v>
      </c>
      <c r="AL49" s="318">
        <v>0</v>
      </c>
      <c r="AM49" s="318">
        <v>1</v>
      </c>
      <c r="AN49" s="318">
        <v>0</v>
      </c>
      <c r="AO49" s="318">
        <v>0</v>
      </c>
      <c r="AP49" s="318">
        <v>0</v>
      </c>
      <c r="AQ49" s="318">
        <v>5</v>
      </c>
    </row>
    <row r="50" spans="1:43" ht="15" customHeight="1">
      <c r="A50" s="493" t="s">
        <v>278</v>
      </c>
      <c r="B50" s="501" t="s">
        <v>437</v>
      </c>
      <c r="C50" s="443" t="s">
        <v>352</v>
      </c>
      <c r="D50" s="501" t="s">
        <v>351</v>
      </c>
      <c r="E50" s="525">
        <v>14</v>
      </c>
      <c r="F50" s="525">
        <v>13</v>
      </c>
      <c r="G50" s="525">
        <v>19</v>
      </c>
      <c r="H50" s="525">
        <v>21</v>
      </c>
      <c r="I50" s="525">
        <v>21</v>
      </c>
      <c r="J50" s="525">
        <v>21</v>
      </c>
      <c r="K50" s="525" t="s">
        <v>387</v>
      </c>
      <c r="L50" s="525" t="s">
        <v>387</v>
      </c>
      <c r="M50" s="544">
        <v>1</v>
      </c>
      <c r="N50" s="546">
        <v>0</v>
      </c>
      <c r="O50" s="546">
        <v>0</v>
      </c>
      <c r="P50" s="546">
        <v>0</v>
      </c>
      <c r="Q50" s="546">
        <v>0</v>
      </c>
      <c r="R50" s="546">
        <v>1</v>
      </c>
      <c r="S50" s="546">
        <v>18</v>
      </c>
      <c r="T50" s="546">
        <v>6</v>
      </c>
      <c r="U50" s="546">
        <v>0</v>
      </c>
      <c r="V50" s="546">
        <v>0</v>
      </c>
      <c r="W50" s="546">
        <v>0</v>
      </c>
      <c r="X50" s="546">
        <v>1</v>
      </c>
      <c r="Y50" s="546">
        <v>0</v>
      </c>
      <c r="Z50" s="546">
        <v>0</v>
      </c>
      <c r="AA50" s="546">
        <v>0</v>
      </c>
      <c r="AB50" s="546">
        <v>0</v>
      </c>
      <c r="AC50" s="546">
        <v>2</v>
      </c>
      <c r="AD50" s="546">
        <v>1</v>
      </c>
      <c r="AE50" s="546">
        <v>2</v>
      </c>
      <c r="AF50" s="546">
        <v>1</v>
      </c>
      <c r="AG50" s="546">
        <v>0</v>
      </c>
      <c r="AH50" s="546">
        <v>1</v>
      </c>
      <c r="AI50" s="546">
        <v>0</v>
      </c>
      <c r="AJ50" s="546">
        <v>0</v>
      </c>
      <c r="AK50" s="546">
        <v>0</v>
      </c>
      <c r="AL50" s="546">
        <v>0</v>
      </c>
      <c r="AM50" s="546">
        <v>2</v>
      </c>
      <c r="AN50" s="546">
        <v>0</v>
      </c>
      <c r="AO50" s="546">
        <v>0</v>
      </c>
      <c r="AP50" s="546">
        <v>0</v>
      </c>
      <c r="AQ50" s="496">
        <v>0</v>
      </c>
    </row>
    <row r="51" spans="1:43" s="214" customFormat="1" ht="15" customHeight="1">
      <c r="A51" s="495" t="s">
        <v>278</v>
      </c>
      <c r="B51" s="507"/>
      <c r="C51" s="515" t="s">
        <v>352</v>
      </c>
      <c r="D51" s="519" t="s">
        <v>438</v>
      </c>
      <c r="E51" s="531">
        <v>17</v>
      </c>
      <c r="F51" s="531">
        <v>7</v>
      </c>
      <c r="G51" s="531">
        <v>18</v>
      </c>
      <c r="H51" s="531">
        <v>6</v>
      </c>
      <c r="I51" s="531">
        <v>6</v>
      </c>
      <c r="J51" s="531">
        <v>5</v>
      </c>
      <c r="K51" s="526" t="s">
        <v>387</v>
      </c>
      <c r="L51" s="526" t="s">
        <v>387</v>
      </c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</row>
    <row r="52" spans="1:43" ht="15" customHeight="1">
      <c r="A52" s="318" t="s">
        <v>228</v>
      </c>
      <c r="B52" s="500" t="s">
        <v>109</v>
      </c>
      <c r="C52" s="317" t="s">
        <v>352</v>
      </c>
      <c r="D52" s="500" t="s">
        <v>351</v>
      </c>
      <c r="E52" s="333">
        <v>14</v>
      </c>
      <c r="F52" s="333">
        <v>5</v>
      </c>
      <c r="G52" s="333">
        <v>16</v>
      </c>
      <c r="H52" s="333">
        <v>4</v>
      </c>
      <c r="I52" s="333">
        <v>12</v>
      </c>
      <c r="J52" s="333">
        <v>11</v>
      </c>
      <c r="K52" s="333" t="s">
        <v>387</v>
      </c>
      <c r="L52" s="333" t="s">
        <v>387</v>
      </c>
      <c r="M52" s="318">
        <v>1</v>
      </c>
      <c r="N52" s="318">
        <v>0</v>
      </c>
      <c r="O52" s="318">
        <v>0</v>
      </c>
      <c r="P52" s="318">
        <v>0</v>
      </c>
      <c r="Q52" s="318">
        <v>1</v>
      </c>
      <c r="R52" s="318">
        <v>0</v>
      </c>
      <c r="S52" s="318">
        <v>8</v>
      </c>
      <c r="T52" s="318">
        <v>5</v>
      </c>
      <c r="U52" s="318">
        <v>0</v>
      </c>
      <c r="V52" s="318">
        <v>0</v>
      </c>
      <c r="W52" s="318">
        <v>0</v>
      </c>
      <c r="X52" s="318">
        <v>1</v>
      </c>
      <c r="Y52" s="318">
        <v>0</v>
      </c>
      <c r="Z52" s="318">
        <v>0</v>
      </c>
      <c r="AA52" s="318">
        <v>0</v>
      </c>
      <c r="AB52" s="318">
        <v>0</v>
      </c>
      <c r="AC52" s="318">
        <v>2</v>
      </c>
      <c r="AD52" s="318">
        <v>1</v>
      </c>
      <c r="AE52" s="318">
        <v>3</v>
      </c>
      <c r="AF52" s="318">
        <v>0</v>
      </c>
      <c r="AG52" s="318">
        <v>0</v>
      </c>
      <c r="AH52" s="318">
        <v>0</v>
      </c>
      <c r="AI52" s="318">
        <v>0</v>
      </c>
      <c r="AJ52" s="318">
        <v>0</v>
      </c>
      <c r="AK52" s="318">
        <v>0</v>
      </c>
      <c r="AL52" s="318">
        <v>0</v>
      </c>
      <c r="AM52" s="318">
        <v>1</v>
      </c>
      <c r="AN52" s="318">
        <v>0</v>
      </c>
      <c r="AO52" s="318">
        <v>0</v>
      </c>
      <c r="AP52" s="318">
        <v>0</v>
      </c>
      <c r="AQ52" s="318">
        <v>4</v>
      </c>
    </row>
    <row r="53" spans="1:43" ht="15" customHeight="1">
      <c r="A53" s="493" t="s">
        <v>228</v>
      </c>
      <c r="B53" s="501" t="s">
        <v>442</v>
      </c>
      <c r="C53" s="443" t="s">
        <v>352</v>
      </c>
      <c r="D53" s="501" t="s">
        <v>351</v>
      </c>
      <c r="E53" s="525">
        <v>68</v>
      </c>
      <c r="F53" s="525">
        <v>92</v>
      </c>
      <c r="G53" s="525">
        <v>73</v>
      </c>
      <c r="H53" s="525">
        <v>84</v>
      </c>
      <c r="I53" s="525">
        <v>70</v>
      </c>
      <c r="J53" s="525">
        <v>83</v>
      </c>
      <c r="K53" s="525" t="s">
        <v>387</v>
      </c>
      <c r="L53" s="525" t="s">
        <v>387</v>
      </c>
      <c r="M53" s="496">
        <v>1</v>
      </c>
      <c r="N53" s="496">
        <v>0</v>
      </c>
      <c r="O53" s="496">
        <v>0</v>
      </c>
      <c r="P53" s="496">
        <v>0</v>
      </c>
      <c r="Q53" s="496">
        <v>1</v>
      </c>
      <c r="R53" s="496">
        <v>1</v>
      </c>
      <c r="S53" s="496">
        <v>26</v>
      </c>
      <c r="T53" s="496">
        <v>11</v>
      </c>
      <c r="U53" s="496">
        <v>0</v>
      </c>
      <c r="V53" s="496">
        <v>0</v>
      </c>
      <c r="W53" s="496">
        <v>0</v>
      </c>
      <c r="X53" s="496">
        <v>1</v>
      </c>
      <c r="Y53" s="496">
        <v>0</v>
      </c>
      <c r="Z53" s="496">
        <v>0</v>
      </c>
      <c r="AA53" s="496">
        <v>0</v>
      </c>
      <c r="AB53" s="496">
        <v>0</v>
      </c>
      <c r="AC53" s="496">
        <v>2</v>
      </c>
      <c r="AD53" s="496">
        <v>2</v>
      </c>
      <c r="AE53" s="496">
        <v>4</v>
      </c>
      <c r="AF53" s="496">
        <v>0</v>
      </c>
      <c r="AG53" s="496">
        <v>0</v>
      </c>
      <c r="AH53" s="496">
        <v>1</v>
      </c>
      <c r="AI53" s="496">
        <v>0</v>
      </c>
      <c r="AJ53" s="496">
        <v>0</v>
      </c>
      <c r="AK53" s="496">
        <v>0</v>
      </c>
      <c r="AL53" s="496">
        <v>0</v>
      </c>
      <c r="AM53" s="496">
        <v>1</v>
      </c>
      <c r="AN53" s="496">
        <v>0</v>
      </c>
      <c r="AO53" s="496">
        <v>0</v>
      </c>
      <c r="AP53" s="496">
        <v>0</v>
      </c>
      <c r="AQ53" s="493">
        <v>6</v>
      </c>
    </row>
    <row r="54" spans="1:43" ht="15" customHeight="1">
      <c r="A54" s="495" t="s">
        <v>525</v>
      </c>
      <c r="B54" s="503"/>
      <c r="C54" s="515" t="s">
        <v>352</v>
      </c>
      <c r="D54" s="517" t="s">
        <v>919</v>
      </c>
      <c r="E54" s="526">
        <v>13</v>
      </c>
      <c r="F54" s="526">
        <v>22</v>
      </c>
      <c r="G54" s="526">
        <v>11</v>
      </c>
      <c r="H54" s="526">
        <v>24</v>
      </c>
      <c r="I54" s="526">
        <v>21</v>
      </c>
      <c r="J54" s="526">
        <v>13</v>
      </c>
      <c r="K54" s="526" t="s">
        <v>387</v>
      </c>
      <c r="L54" s="526" t="s">
        <v>387</v>
      </c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7"/>
      <c r="AA54" s="497"/>
      <c r="AB54" s="497"/>
      <c r="AC54" s="497"/>
      <c r="AD54" s="497"/>
      <c r="AE54" s="497"/>
      <c r="AF54" s="497"/>
      <c r="AG54" s="497"/>
      <c r="AH54" s="497"/>
      <c r="AI54" s="497"/>
      <c r="AJ54" s="497"/>
      <c r="AK54" s="497"/>
      <c r="AL54" s="497"/>
      <c r="AM54" s="497"/>
      <c r="AN54" s="497"/>
      <c r="AO54" s="497"/>
      <c r="AP54" s="497"/>
      <c r="AQ54" s="497"/>
    </row>
    <row r="55" spans="1:43" s="331" customFormat="1" ht="15" customHeight="1">
      <c r="A55" s="493" t="s">
        <v>263</v>
      </c>
      <c r="B55" s="501" t="s">
        <v>397</v>
      </c>
      <c r="C55" s="443" t="s">
        <v>352</v>
      </c>
      <c r="D55" s="501" t="s">
        <v>351</v>
      </c>
      <c r="E55" s="525" t="s">
        <v>387</v>
      </c>
      <c r="F55" s="525" t="s">
        <v>387</v>
      </c>
      <c r="G55" s="530">
        <v>20</v>
      </c>
      <c r="H55" s="525">
        <v>10</v>
      </c>
      <c r="I55" s="525">
        <v>21</v>
      </c>
      <c r="J55" s="525">
        <v>20</v>
      </c>
      <c r="K55" s="525" t="s">
        <v>387</v>
      </c>
      <c r="L55" s="525" t="s">
        <v>387</v>
      </c>
      <c r="M55" s="535">
        <v>1</v>
      </c>
      <c r="N55" s="496">
        <v>0</v>
      </c>
      <c r="O55" s="496">
        <v>0</v>
      </c>
      <c r="P55" s="496">
        <v>0</v>
      </c>
      <c r="Q55" s="496">
        <v>1</v>
      </c>
      <c r="R55" s="496">
        <v>0</v>
      </c>
      <c r="S55" s="496">
        <v>11</v>
      </c>
      <c r="T55" s="496">
        <v>11</v>
      </c>
      <c r="U55" s="496">
        <v>0</v>
      </c>
      <c r="V55" s="496">
        <v>0</v>
      </c>
      <c r="W55" s="496">
        <v>0</v>
      </c>
      <c r="X55" s="496">
        <v>1</v>
      </c>
      <c r="Y55" s="496">
        <v>0</v>
      </c>
      <c r="Z55" s="496">
        <v>0</v>
      </c>
      <c r="AA55" s="496">
        <v>0</v>
      </c>
      <c r="AB55" s="496">
        <v>0</v>
      </c>
      <c r="AC55" s="496">
        <v>1</v>
      </c>
      <c r="AD55" s="496">
        <v>0</v>
      </c>
      <c r="AE55" s="496">
        <v>2</v>
      </c>
      <c r="AF55" s="496">
        <v>1</v>
      </c>
      <c r="AG55" s="496">
        <v>0</v>
      </c>
      <c r="AH55" s="496">
        <v>0</v>
      </c>
      <c r="AI55" s="496">
        <v>0</v>
      </c>
      <c r="AJ55" s="496">
        <v>0</v>
      </c>
      <c r="AK55" s="496">
        <v>0</v>
      </c>
      <c r="AL55" s="496">
        <v>0</v>
      </c>
      <c r="AM55" s="496">
        <v>1</v>
      </c>
      <c r="AN55" s="496">
        <v>1</v>
      </c>
      <c r="AO55" s="496">
        <v>0</v>
      </c>
      <c r="AP55" s="496">
        <v>0</v>
      </c>
      <c r="AQ55" s="493">
        <v>5</v>
      </c>
    </row>
    <row r="56" spans="1:43" ht="15" customHeight="1">
      <c r="A56" s="494" t="s">
        <v>446</v>
      </c>
      <c r="B56" s="502"/>
      <c r="C56" s="514" t="s">
        <v>352</v>
      </c>
      <c r="D56" s="506" t="s">
        <v>444</v>
      </c>
      <c r="E56" s="524" t="s">
        <v>387</v>
      </c>
      <c r="F56" s="524" t="s">
        <v>387</v>
      </c>
      <c r="G56" s="528">
        <v>4</v>
      </c>
      <c r="H56" s="524">
        <v>6</v>
      </c>
      <c r="I56" s="524">
        <v>6</v>
      </c>
      <c r="J56" s="524">
        <v>4</v>
      </c>
      <c r="K56" s="524" t="s">
        <v>387</v>
      </c>
      <c r="L56" s="524" t="s">
        <v>387</v>
      </c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</row>
    <row r="57" spans="1:43" s="337" customFormat="1" ht="15" customHeight="1">
      <c r="A57" s="495" t="s">
        <v>446</v>
      </c>
      <c r="B57" s="503"/>
      <c r="C57" s="515" t="s">
        <v>352</v>
      </c>
      <c r="D57" s="517" t="s">
        <v>556</v>
      </c>
      <c r="E57" s="526">
        <v>41</v>
      </c>
      <c r="F57" s="534">
        <v>19</v>
      </c>
      <c r="G57" s="526">
        <v>0</v>
      </c>
      <c r="H57" s="526">
        <v>0</v>
      </c>
      <c r="I57" s="526">
        <v>0</v>
      </c>
      <c r="J57" s="526">
        <v>0</v>
      </c>
      <c r="K57" s="526" t="s">
        <v>387</v>
      </c>
      <c r="L57" s="526" t="s">
        <v>387</v>
      </c>
      <c r="M57" s="543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</row>
    <row r="58" spans="1:43" ht="15" customHeight="1">
      <c r="A58" s="496" t="s">
        <v>185</v>
      </c>
      <c r="B58" s="506" t="s">
        <v>448</v>
      </c>
      <c r="C58" s="478" t="s">
        <v>352</v>
      </c>
      <c r="D58" s="506" t="s">
        <v>351</v>
      </c>
      <c r="E58" s="524">
        <v>84</v>
      </c>
      <c r="F58" s="524">
        <v>121</v>
      </c>
      <c r="G58" s="524">
        <v>63</v>
      </c>
      <c r="H58" s="524">
        <v>116</v>
      </c>
      <c r="I58" s="524">
        <v>81</v>
      </c>
      <c r="J58" s="524">
        <v>122</v>
      </c>
      <c r="K58" s="524" t="s">
        <v>387</v>
      </c>
      <c r="L58" s="524" t="s">
        <v>387</v>
      </c>
      <c r="M58" s="535">
        <v>1</v>
      </c>
      <c r="N58" s="496">
        <v>0</v>
      </c>
      <c r="O58" s="496">
        <v>0</v>
      </c>
      <c r="P58" s="496">
        <v>0</v>
      </c>
      <c r="Q58" s="496">
        <v>1</v>
      </c>
      <c r="R58" s="496">
        <v>0</v>
      </c>
      <c r="S58" s="496">
        <v>24</v>
      </c>
      <c r="T58" s="496">
        <v>13</v>
      </c>
      <c r="U58" s="496">
        <v>0</v>
      </c>
      <c r="V58" s="496">
        <v>0</v>
      </c>
      <c r="W58" s="496">
        <v>0</v>
      </c>
      <c r="X58" s="496">
        <v>1</v>
      </c>
      <c r="Y58" s="496">
        <v>0</v>
      </c>
      <c r="Z58" s="496">
        <v>0</v>
      </c>
      <c r="AA58" s="496">
        <v>0</v>
      </c>
      <c r="AB58" s="496">
        <v>0</v>
      </c>
      <c r="AC58" s="496">
        <v>1</v>
      </c>
      <c r="AD58" s="496">
        <v>3</v>
      </c>
      <c r="AE58" s="496">
        <v>3</v>
      </c>
      <c r="AF58" s="496">
        <v>2</v>
      </c>
      <c r="AG58" s="496">
        <v>0</v>
      </c>
      <c r="AH58" s="496">
        <v>1</v>
      </c>
      <c r="AI58" s="496">
        <v>0</v>
      </c>
      <c r="AJ58" s="496">
        <v>0</v>
      </c>
      <c r="AK58" s="496">
        <v>0</v>
      </c>
      <c r="AL58" s="496">
        <v>0</v>
      </c>
      <c r="AM58" s="496">
        <v>1</v>
      </c>
      <c r="AN58" s="496">
        <v>0</v>
      </c>
      <c r="AO58" s="496">
        <v>0</v>
      </c>
      <c r="AP58" s="496">
        <v>0</v>
      </c>
      <c r="AQ58" s="493">
        <v>7</v>
      </c>
    </row>
    <row r="59" spans="1:43" ht="15" customHeight="1">
      <c r="A59" s="495" t="s">
        <v>185</v>
      </c>
      <c r="B59" s="503"/>
      <c r="C59" s="515" t="s">
        <v>352</v>
      </c>
      <c r="D59" s="517" t="s">
        <v>1016</v>
      </c>
      <c r="E59" s="526">
        <v>4</v>
      </c>
      <c r="F59" s="526">
        <v>7</v>
      </c>
      <c r="G59" s="526">
        <v>6</v>
      </c>
      <c r="H59" s="526">
        <v>6</v>
      </c>
      <c r="I59" s="526">
        <v>5</v>
      </c>
      <c r="J59" s="526">
        <v>7</v>
      </c>
      <c r="K59" s="497">
        <v>0</v>
      </c>
      <c r="L59" s="538">
        <v>0</v>
      </c>
      <c r="M59" s="497">
        <v>0</v>
      </c>
      <c r="N59" s="497">
        <v>0</v>
      </c>
      <c r="O59" s="497">
        <v>0</v>
      </c>
      <c r="P59" s="497">
        <v>0</v>
      </c>
      <c r="Q59" s="497">
        <v>1</v>
      </c>
      <c r="R59" s="497">
        <v>0</v>
      </c>
      <c r="S59" s="497">
        <v>4</v>
      </c>
      <c r="T59" s="497">
        <v>3</v>
      </c>
      <c r="U59" s="497">
        <v>0</v>
      </c>
      <c r="V59" s="497">
        <v>0</v>
      </c>
      <c r="W59" s="497">
        <v>0</v>
      </c>
      <c r="X59" s="497">
        <v>1</v>
      </c>
      <c r="Y59" s="497">
        <v>0</v>
      </c>
      <c r="Z59" s="497">
        <v>0</v>
      </c>
      <c r="AA59" s="497">
        <v>0</v>
      </c>
      <c r="AB59" s="497">
        <v>0</v>
      </c>
      <c r="AC59" s="497">
        <v>3</v>
      </c>
      <c r="AD59" s="497">
        <v>0</v>
      </c>
      <c r="AE59" s="497">
        <v>0</v>
      </c>
      <c r="AF59" s="497">
        <v>0</v>
      </c>
      <c r="AG59" s="497">
        <v>0</v>
      </c>
      <c r="AH59" s="497">
        <v>0</v>
      </c>
      <c r="AI59" s="497">
        <v>0</v>
      </c>
      <c r="AJ59" s="497">
        <v>0</v>
      </c>
      <c r="AK59" s="497">
        <v>0</v>
      </c>
      <c r="AL59" s="497">
        <v>0</v>
      </c>
      <c r="AM59" s="497">
        <v>0</v>
      </c>
      <c r="AN59" s="497">
        <v>0</v>
      </c>
      <c r="AO59" s="497">
        <v>0</v>
      </c>
      <c r="AP59" s="497">
        <v>0</v>
      </c>
      <c r="AQ59" s="497">
        <v>0</v>
      </c>
    </row>
    <row r="60" spans="1:43" ht="15" customHeight="1">
      <c r="A60" s="493" t="s">
        <v>654</v>
      </c>
      <c r="B60" s="501" t="s">
        <v>449</v>
      </c>
      <c r="C60" s="443" t="s">
        <v>352</v>
      </c>
      <c r="D60" s="501" t="s">
        <v>351</v>
      </c>
      <c r="E60" s="525" t="s">
        <v>387</v>
      </c>
      <c r="F60" s="525" t="s">
        <v>387</v>
      </c>
      <c r="G60" s="530">
        <v>107</v>
      </c>
      <c r="H60" s="525">
        <v>98</v>
      </c>
      <c r="I60" s="525">
        <v>101</v>
      </c>
      <c r="J60" s="525">
        <v>92</v>
      </c>
      <c r="K60" s="525" t="s">
        <v>387</v>
      </c>
      <c r="L60" s="525" t="s">
        <v>387</v>
      </c>
      <c r="M60" s="536">
        <v>1</v>
      </c>
      <c r="N60" s="493">
        <v>0</v>
      </c>
      <c r="O60" s="493">
        <v>1</v>
      </c>
      <c r="P60" s="493">
        <v>0</v>
      </c>
      <c r="Q60" s="493">
        <v>1</v>
      </c>
      <c r="R60" s="493">
        <v>0</v>
      </c>
      <c r="S60" s="493">
        <v>35</v>
      </c>
      <c r="T60" s="493">
        <v>11</v>
      </c>
      <c r="U60" s="493">
        <v>0</v>
      </c>
      <c r="V60" s="493">
        <v>0</v>
      </c>
      <c r="W60" s="493">
        <v>0</v>
      </c>
      <c r="X60" s="493">
        <v>1</v>
      </c>
      <c r="Y60" s="493">
        <v>0</v>
      </c>
      <c r="Z60" s="493">
        <v>0</v>
      </c>
      <c r="AA60" s="493">
        <v>0</v>
      </c>
      <c r="AB60" s="493">
        <v>0</v>
      </c>
      <c r="AC60" s="493">
        <v>4</v>
      </c>
      <c r="AD60" s="493">
        <v>2</v>
      </c>
      <c r="AE60" s="493">
        <v>1</v>
      </c>
      <c r="AF60" s="493">
        <v>3</v>
      </c>
      <c r="AG60" s="493">
        <v>0</v>
      </c>
      <c r="AH60" s="493">
        <v>1</v>
      </c>
      <c r="AI60" s="493">
        <v>0</v>
      </c>
      <c r="AJ60" s="493">
        <v>0</v>
      </c>
      <c r="AK60" s="493">
        <v>0</v>
      </c>
      <c r="AL60" s="493">
        <v>0</v>
      </c>
      <c r="AM60" s="493">
        <v>1</v>
      </c>
      <c r="AN60" s="493">
        <v>0</v>
      </c>
      <c r="AO60" s="493">
        <v>0</v>
      </c>
      <c r="AP60" s="493">
        <v>0</v>
      </c>
      <c r="AQ60" s="493">
        <v>6</v>
      </c>
    </row>
    <row r="61" spans="1:43" ht="15" customHeight="1">
      <c r="A61" s="494" t="s">
        <v>654</v>
      </c>
      <c r="B61" s="502"/>
      <c r="C61" s="514" t="s">
        <v>352</v>
      </c>
      <c r="D61" s="506" t="s">
        <v>68</v>
      </c>
      <c r="E61" s="524" t="s">
        <v>387</v>
      </c>
      <c r="F61" s="524" t="s">
        <v>387</v>
      </c>
      <c r="G61" s="528">
        <v>17</v>
      </c>
      <c r="H61" s="524">
        <v>11</v>
      </c>
      <c r="I61" s="524">
        <v>23</v>
      </c>
      <c r="J61" s="524">
        <v>14</v>
      </c>
      <c r="K61" s="524" t="s">
        <v>387</v>
      </c>
      <c r="L61" s="524" t="s">
        <v>387</v>
      </c>
      <c r="M61" s="535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</row>
    <row r="62" spans="1:43" ht="15" customHeight="1">
      <c r="A62" s="494" t="s">
        <v>654</v>
      </c>
      <c r="B62" s="502"/>
      <c r="C62" s="514" t="s">
        <v>352</v>
      </c>
      <c r="D62" s="506" t="s">
        <v>296</v>
      </c>
      <c r="E62" s="524">
        <v>118</v>
      </c>
      <c r="F62" s="524">
        <v>117</v>
      </c>
      <c r="G62" s="528" t="s">
        <v>387</v>
      </c>
      <c r="H62" s="524" t="s">
        <v>387</v>
      </c>
      <c r="I62" s="524" t="s">
        <v>387</v>
      </c>
      <c r="J62" s="524" t="s">
        <v>387</v>
      </c>
      <c r="K62" s="524" t="s">
        <v>387</v>
      </c>
      <c r="L62" s="524" t="s">
        <v>387</v>
      </c>
      <c r="M62" s="535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</row>
    <row r="63" spans="1:43" ht="15" customHeight="1">
      <c r="A63" s="495" t="s">
        <v>654</v>
      </c>
      <c r="B63" s="503"/>
      <c r="C63" s="515" t="s">
        <v>352</v>
      </c>
      <c r="D63" s="517" t="s">
        <v>1016</v>
      </c>
      <c r="E63" s="497">
        <v>26</v>
      </c>
      <c r="F63" s="497">
        <v>18</v>
      </c>
      <c r="G63" s="497">
        <v>23</v>
      </c>
      <c r="H63" s="497">
        <v>25</v>
      </c>
      <c r="I63" s="497">
        <v>11</v>
      </c>
      <c r="J63" s="497">
        <v>20</v>
      </c>
      <c r="K63" s="497">
        <v>6</v>
      </c>
      <c r="L63" s="538">
        <v>2</v>
      </c>
      <c r="M63" s="497">
        <v>0</v>
      </c>
      <c r="N63" s="497">
        <v>0</v>
      </c>
      <c r="O63" s="497">
        <v>0</v>
      </c>
      <c r="P63" s="497">
        <v>0</v>
      </c>
      <c r="Q63" s="497">
        <v>1</v>
      </c>
      <c r="R63" s="497">
        <v>0</v>
      </c>
      <c r="S63" s="497">
        <v>11</v>
      </c>
      <c r="T63" s="497">
        <v>2</v>
      </c>
      <c r="U63" s="497">
        <v>0</v>
      </c>
      <c r="V63" s="497">
        <v>0</v>
      </c>
      <c r="W63" s="497">
        <v>0</v>
      </c>
      <c r="X63" s="497">
        <v>0</v>
      </c>
      <c r="Y63" s="497">
        <v>0</v>
      </c>
      <c r="Z63" s="497">
        <v>0</v>
      </c>
      <c r="AA63" s="497">
        <v>0</v>
      </c>
      <c r="AB63" s="497">
        <v>0</v>
      </c>
      <c r="AC63" s="497">
        <v>2</v>
      </c>
      <c r="AD63" s="497">
        <v>1</v>
      </c>
      <c r="AE63" s="497">
        <v>1</v>
      </c>
      <c r="AF63" s="497">
        <v>0</v>
      </c>
      <c r="AG63" s="497">
        <v>0</v>
      </c>
      <c r="AH63" s="497">
        <v>0</v>
      </c>
      <c r="AI63" s="497">
        <v>0</v>
      </c>
      <c r="AJ63" s="497">
        <v>0</v>
      </c>
      <c r="AK63" s="497">
        <v>0</v>
      </c>
      <c r="AL63" s="497">
        <v>0</v>
      </c>
      <c r="AM63" s="497">
        <v>1</v>
      </c>
      <c r="AN63" s="497">
        <v>0</v>
      </c>
      <c r="AO63" s="497">
        <v>0</v>
      </c>
      <c r="AP63" s="497">
        <v>0</v>
      </c>
      <c r="AQ63" s="497">
        <v>2</v>
      </c>
    </row>
    <row r="64" spans="1:43" ht="15" customHeight="1">
      <c r="A64" s="496" t="s">
        <v>654</v>
      </c>
      <c r="B64" s="500" t="s">
        <v>58</v>
      </c>
      <c r="C64" s="317" t="s">
        <v>352</v>
      </c>
      <c r="D64" s="500" t="s">
        <v>351</v>
      </c>
      <c r="E64" s="497">
        <v>53</v>
      </c>
      <c r="F64" s="497">
        <v>107</v>
      </c>
      <c r="G64" s="318">
        <v>42</v>
      </c>
      <c r="H64" s="318">
        <v>113</v>
      </c>
      <c r="I64" s="318">
        <v>49</v>
      </c>
      <c r="J64" s="318">
        <v>108</v>
      </c>
      <c r="K64" s="333" t="s">
        <v>387</v>
      </c>
      <c r="L64" s="333" t="s">
        <v>387</v>
      </c>
      <c r="M64" s="542">
        <v>1</v>
      </c>
      <c r="N64" s="318">
        <v>0</v>
      </c>
      <c r="O64" s="318">
        <v>0</v>
      </c>
      <c r="P64" s="318">
        <v>0</v>
      </c>
      <c r="Q64" s="318">
        <v>0</v>
      </c>
      <c r="R64" s="318">
        <v>1</v>
      </c>
      <c r="S64" s="318">
        <v>14</v>
      </c>
      <c r="T64" s="318">
        <v>16</v>
      </c>
      <c r="U64" s="318">
        <v>0</v>
      </c>
      <c r="V64" s="318">
        <v>0</v>
      </c>
      <c r="W64" s="318">
        <v>0</v>
      </c>
      <c r="X64" s="318">
        <v>1</v>
      </c>
      <c r="Y64" s="318">
        <v>0</v>
      </c>
      <c r="Z64" s="318">
        <v>0</v>
      </c>
      <c r="AA64" s="318">
        <v>0</v>
      </c>
      <c r="AB64" s="318">
        <v>0</v>
      </c>
      <c r="AC64" s="318">
        <v>1</v>
      </c>
      <c r="AD64" s="318">
        <v>0</v>
      </c>
      <c r="AE64" s="318">
        <v>2</v>
      </c>
      <c r="AF64" s="318">
        <v>2</v>
      </c>
      <c r="AG64" s="318">
        <v>0</v>
      </c>
      <c r="AH64" s="318">
        <v>0</v>
      </c>
      <c r="AI64" s="318">
        <v>0</v>
      </c>
      <c r="AJ64" s="318">
        <v>0</v>
      </c>
      <c r="AK64" s="318">
        <v>0</v>
      </c>
      <c r="AL64" s="318">
        <v>0</v>
      </c>
      <c r="AM64" s="318">
        <v>1</v>
      </c>
      <c r="AN64" s="318">
        <v>0</v>
      </c>
      <c r="AO64" s="318">
        <v>0</v>
      </c>
      <c r="AP64" s="318">
        <v>0</v>
      </c>
      <c r="AQ64" s="318">
        <v>5</v>
      </c>
    </row>
    <row r="65" spans="1:43" ht="15" customHeight="1">
      <c r="A65" s="493" t="s">
        <v>654</v>
      </c>
      <c r="B65" s="501" t="s">
        <v>74</v>
      </c>
      <c r="C65" s="443" t="s">
        <v>352</v>
      </c>
      <c r="D65" s="501" t="s">
        <v>451</v>
      </c>
      <c r="E65" s="493">
        <v>34</v>
      </c>
      <c r="F65" s="493">
        <v>40</v>
      </c>
      <c r="G65" s="493">
        <v>42</v>
      </c>
      <c r="H65" s="493">
        <v>35</v>
      </c>
      <c r="I65" s="493">
        <v>27</v>
      </c>
      <c r="J65" s="493">
        <v>47</v>
      </c>
      <c r="K65" s="525" t="s">
        <v>387</v>
      </c>
      <c r="L65" s="525" t="s">
        <v>387</v>
      </c>
      <c r="M65" s="536">
        <v>1</v>
      </c>
      <c r="N65" s="493">
        <v>0</v>
      </c>
      <c r="O65" s="493">
        <v>0</v>
      </c>
      <c r="P65" s="493">
        <v>0</v>
      </c>
      <c r="Q65" s="493">
        <v>1</v>
      </c>
      <c r="R65" s="493">
        <v>0</v>
      </c>
      <c r="S65" s="493">
        <v>21</v>
      </c>
      <c r="T65" s="493">
        <v>8</v>
      </c>
      <c r="U65" s="493">
        <v>0</v>
      </c>
      <c r="V65" s="493">
        <v>0</v>
      </c>
      <c r="W65" s="493">
        <v>0</v>
      </c>
      <c r="X65" s="493">
        <v>1</v>
      </c>
      <c r="Y65" s="493">
        <v>0</v>
      </c>
      <c r="Z65" s="493">
        <v>0</v>
      </c>
      <c r="AA65" s="493">
        <v>0</v>
      </c>
      <c r="AB65" s="493">
        <v>0</v>
      </c>
      <c r="AC65" s="493">
        <v>3</v>
      </c>
      <c r="AD65" s="493">
        <v>0</v>
      </c>
      <c r="AE65" s="493">
        <v>2</v>
      </c>
      <c r="AF65" s="493">
        <v>1</v>
      </c>
      <c r="AG65" s="493">
        <v>3</v>
      </c>
      <c r="AH65" s="493">
        <v>0</v>
      </c>
      <c r="AI65" s="493">
        <v>0</v>
      </c>
      <c r="AJ65" s="493">
        <v>0</v>
      </c>
      <c r="AK65" s="493">
        <v>0</v>
      </c>
      <c r="AL65" s="493">
        <v>0</v>
      </c>
      <c r="AM65" s="493">
        <v>1</v>
      </c>
      <c r="AN65" s="493">
        <v>0</v>
      </c>
      <c r="AO65" s="493">
        <v>0</v>
      </c>
      <c r="AP65" s="493">
        <v>0</v>
      </c>
      <c r="AQ65" s="493">
        <v>7</v>
      </c>
    </row>
    <row r="66" spans="1:43" ht="15" customHeight="1">
      <c r="A66" s="495" t="s">
        <v>654</v>
      </c>
      <c r="B66" s="503"/>
      <c r="C66" s="515" t="s">
        <v>352</v>
      </c>
      <c r="D66" s="517" t="s">
        <v>253</v>
      </c>
      <c r="E66" s="497">
        <v>25</v>
      </c>
      <c r="F66" s="497">
        <v>5</v>
      </c>
      <c r="G66" s="497">
        <v>11</v>
      </c>
      <c r="H66" s="497">
        <v>5</v>
      </c>
      <c r="I66" s="497">
        <v>19</v>
      </c>
      <c r="J66" s="497">
        <v>6</v>
      </c>
      <c r="K66" s="526" t="s">
        <v>387</v>
      </c>
      <c r="L66" s="526" t="s">
        <v>387</v>
      </c>
      <c r="M66" s="543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7"/>
      <c r="AA66" s="497"/>
      <c r="AB66" s="497"/>
      <c r="AC66" s="497"/>
      <c r="AD66" s="497"/>
      <c r="AE66" s="497"/>
      <c r="AF66" s="497"/>
      <c r="AG66" s="497"/>
      <c r="AH66" s="497"/>
      <c r="AI66" s="497"/>
      <c r="AJ66" s="497"/>
      <c r="AK66" s="497"/>
      <c r="AL66" s="497"/>
      <c r="AM66" s="497"/>
      <c r="AN66" s="497"/>
      <c r="AO66" s="497"/>
      <c r="AP66" s="497"/>
      <c r="AQ66" s="497"/>
    </row>
    <row r="67" spans="1:43" ht="15" customHeight="1">
      <c r="A67" s="493" t="s">
        <v>654</v>
      </c>
      <c r="B67" s="501" t="s">
        <v>399</v>
      </c>
      <c r="C67" s="443" t="s">
        <v>352</v>
      </c>
      <c r="D67" s="501" t="s">
        <v>351</v>
      </c>
      <c r="E67" s="493">
        <v>20</v>
      </c>
      <c r="F67" s="493">
        <v>39</v>
      </c>
      <c r="G67" s="493">
        <v>19</v>
      </c>
      <c r="H67" s="493">
        <v>34</v>
      </c>
      <c r="I67" s="493">
        <v>29</v>
      </c>
      <c r="J67" s="493">
        <v>40</v>
      </c>
      <c r="K67" s="525" t="s">
        <v>387</v>
      </c>
      <c r="L67" s="525" t="s">
        <v>387</v>
      </c>
      <c r="M67" s="536">
        <v>1</v>
      </c>
      <c r="N67" s="493">
        <v>0</v>
      </c>
      <c r="O67" s="493">
        <v>0</v>
      </c>
      <c r="P67" s="493">
        <v>0</v>
      </c>
      <c r="Q67" s="493">
        <v>1</v>
      </c>
      <c r="R67" s="493">
        <v>0</v>
      </c>
      <c r="S67" s="493">
        <v>11</v>
      </c>
      <c r="T67" s="493">
        <v>10</v>
      </c>
      <c r="U67" s="493">
        <v>0</v>
      </c>
      <c r="V67" s="493">
        <v>0</v>
      </c>
      <c r="W67" s="493">
        <v>0</v>
      </c>
      <c r="X67" s="493">
        <v>1</v>
      </c>
      <c r="Y67" s="493">
        <v>0</v>
      </c>
      <c r="Z67" s="493">
        <v>0</v>
      </c>
      <c r="AA67" s="493">
        <v>0</v>
      </c>
      <c r="AB67" s="493">
        <v>0</v>
      </c>
      <c r="AC67" s="493">
        <v>1</v>
      </c>
      <c r="AD67" s="493">
        <v>2</v>
      </c>
      <c r="AE67" s="493">
        <v>1</v>
      </c>
      <c r="AF67" s="493">
        <v>2</v>
      </c>
      <c r="AG67" s="493">
        <v>0</v>
      </c>
      <c r="AH67" s="493">
        <v>0</v>
      </c>
      <c r="AI67" s="493">
        <v>0</v>
      </c>
      <c r="AJ67" s="493">
        <v>0</v>
      </c>
      <c r="AK67" s="493">
        <v>0</v>
      </c>
      <c r="AL67" s="493">
        <v>0</v>
      </c>
      <c r="AM67" s="493">
        <v>1</v>
      </c>
      <c r="AN67" s="493">
        <v>0</v>
      </c>
      <c r="AO67" s="493">
        <v>0</v>
      </c>
      <c r="AP67" s="493">
        <v>0</v>
      </c>
      <c r="AQ67" s="493">
        <v>4</v>
      </c>
    </row>
    <row r="68" spans="1:43" ht="15" customHeight="1">
      <c r="A68" s="495" t="s">
        <v>654</v>
      </c>
      <c r="B68" s="503"/>
      <c r="C68" s="515" t="s">
        <v>352</v>
      </c>
      <c r="D68" s="517" t="s">
        <v>452</v>
      </c>
      <c r="E68" s="497">
        <v>14</v>
      </c>
      <c r="F68" s="497">
        <v>16</v>
      </c>
      <c r="G68" s="497">
        <v>19</v>
      </c>
      <c r="H68" s="497">
        <v>8</v>
      </c>
      <c r="I68" s="497">
        <v>18</v>
      </c>
      <c r="J68" s="497">
        <v>14</v>
      </c>
      <c r="K68" s="526" t="s">
        <v>387</v>
      </c>
      <c r="L68" s="526" t="s">
        <v>387</v>
      </c>
      <c r="M68" s="543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  <c r="AC68" s="497"/>
      <c r="AD68" s="497"/>
      <c r="AE68" s="497"/>
      <c r="AF68" s="497"/>
      <c r="AG68" s="497"/>
      <c r="AH68" s="497"/>
      <c r="AI68" s="497"/>
      <c r="AJ68" s="497"/>
      <c r="AK68" s="497"/>
      <c r="AL68" s="497"/>
      <c r="AM68" s="497"/>
      <c r="AN68" s="497"/>
      <c r="AO68" s="497"/>
      <c r="AP68" s="497"/>
      <c r="AQ68" s="497"/>
    </row>
    <row r="69" spans="1:43" ht="15" customHeight="1">
      <c r="A69" s="497" t="s">
        <v>654</v>
      </c>
      <c r="B69" s="501" t="s">
        <v>454</v>
      </c>
      <c r="C69" s="443" t="s">
        <v>352</v>
      </c>
      <c r="D69" s="501" t="s">
        <v>351</v>
      </c>
      <c r="E69" s="493">
        <v>21</v>
      </c>
      <c r="F69" s="493">
        <v>17</v>
      </c>
      <c r="G69" s="493">
        <v>38</v>
      </c>
      <c r="H69" s="493">
        <v>13</v>
      </c>
      <c r="I69" s="493">
        <v>31</v>
      </c>
      <c r="J69" s="493">
        <v>24</v>
      </c>
      <c r="K69" s="333" t="s">
        <v>387</v>
      </c>
      <c r="L69" s="333" t="s">
        <v>387</v>
      </c>
      <c r="M69" s="536">
        <v>1</v>
      </c>
      <c r="N69" s="493">
        <v>0</v>
      </c>
      <c r="O69" s="493">
        <v>0</v>
      </c>
      <c r="P69" s="493">
        <v>0</v>
      </c>
      <c r="Q69" s="493">
        <v>1</v>
      </c>
      <c r="R69" s="493">
        <v>0</v>
      </c>
      <c r="S69" s="493">
        <v>13</v>
      </c>
      <c r="T69" s="493">
        <v>4</v>
      </c>
      <c r="U69" s="493">
        <v>0</v>
      </c>
      <c r="V69" s="493">
        <v>0</v>
      </c>
      <c r="W69" s="493">
        <v>0</v>
      </c>
      <c r="X69" s="493">
        <v>1</v>
      </c>
      <c r="Y69" s="493">
        <v>0</v>
      </c>
      <c r="Z69" s="493">
        <v>0</v>
      </c>
      <c r="AA69" s="493">
        <v>0</v>
      </c>
      <c r="AB69" s="493">
        <v>0</v>
      </c>
      <c r="AC69" s="493">
        <v>1</v>
      </c>
      <c r="AD69" s="493">
        <v>0</v>
      </c>
      <c r="AE69" s="493">
        <v>2</v>
      </c>
      <c r="AF69" s="493">
        <v>1</v>
      </c>
      <c r="AG69" s="493">
        <v>1</v>
      </c>
      <c r="AH69" s="493">
        <v>0</v>
      </c>
      <c r="AI69" s="493">
        <v>0</v>
      </c>
      <c r="AJ69" s="493">
        <v>0</v>
      </c>
      <c r="AK69" s="493">
        <v>0</v>
      </c>
      <c r="AL69" s="493">
        <v>0</v>
      </c>
      <c r="AM69" s="493">
        <v>1</v>
      </c>
      <c r="AN69" s="493">
        <v>0</v>
      </c>
      <c r="AO69" s="493">
        <v>0</v>
      </c>
      <c r="AP69" s="493">
        <v>0</v>
      </c>
      <c r="AQ69" s="318">
        <v>5</v>
      </c>
    </row>
    <row r="70" spans="1:43" ht="15" customHeight="1">
      <c r="A70" s="493" t="s">
        <v>517</v>
      </c>
      <c r="B70" s="501" t="s">
        <v>458</v>
      </c>
      <c r="C70" s="443" t="s">
        <v>352</v>
      </c>
      <c r="D70" s="501" t="s">
        <v>351</v>
      </c>
      <c r="E70" s="525" t="s">
        <v>387</v>
      </c>
      <c r="F70" s="525" t="s">
        <v>387</v>
      </c>
      <c r="G70" s="536">
        <v>61</v>
      </c>
      <c r="H70" s="493">
        <v>64</v>
      </c>
      <c r="I70" s="493">
        <v>83</v>
      </c>
      <c r="J70" s="493">
        <v>76</v>
      </c>
      <c r="K70" s="525" t="s">
        <v>387</v>
      </c>
      <c r="L70" s="525" t="s">
        <v>387</v>
      </c>
      <c r="M70" s="536">
        <v>1</v>
      </c>
      <c r="N70" s="493">
        <v>0</v>
      </c>
      <c r="O70" s="493">
        <v>0</v>
      </c>
      <c r="P70" s="493">
        <v>0</v>
      </c>
      <c r="Q70" s="493">
        <v>1</v>
      </c>
      <c r="R70" s="493">
        <v>0</v>
      </c>
      <c r="S70" s="493">
        <v>24</v>
      </c>
      <c r="T70" s="493">
        <v>10</v>
      </c>
      <c r="U70" s="493">
        <v>0</v>
      </c>
      <c r="V70" s="493">
        <v>0</v>
      </c>
      <c r="W70" s="493">
        <v>0</v>
      </c>
      <c r="X70" s="493">
        <v>1</v>
      </c>
      <c r="Y70" s="493">
        <v>0</v>
      </c>
      <c r="Z70" s="493">
        <v>0</v>
      </c>
      <c r="AA70" s="493">
        <v>0</v>
      </c>
      <c r="AB70" s="493">
        <v>0</v>
      </c>
      <c r="AC70" s="493">
        <v>4</v>
      </c>
      <c r="AD70" s="493">
        <v>0</v>
      </c>
      <c r="AE70" s="493">
        <v>2</v>
      </c>
      <c r="AF70" s="493">
        <v>2</v>
      </c>
      <c r="AG70" s="493">
        <v>0</v>
      </c>
      <c r="AH70" s="493">
        <v>0</v>
      </c>
      <c r="AI70" s="493">
        <v>0</v>
      </c>
      <c r="AJ70" s="493">
        <v>0</v>
      </c>
      <c r="AK70" s="493">
        <v>0</v>
      </c>
      <c r="AL70" s="493">
        <v>0</v>
      </c>
      <c r="AM70" s="493">
        <v>1</v>
      </c>
      <c r="AN70" s="493">
        <v>0</v>
      </c>
      <c r="AO70" s="493">
        <v>0</v>
      </c>
      <c r="AP70" s="493">
        <v>0</v>
      </c>
      <c r="AQ70" s="493">
        <v>5</v>
      </c>
    </row>
    <row r="71" spans="1:43" ht="15" customHeight="1">
      <c r="A71" s="494" t="s">
        <v>517</v>
      </c>
      <c r="B71" s="502"/>
      <c r="C71" s="514" t="s">
        <v>352</v>
      </c>
      <c r="D71" s="506" t="s">
        <v>68</v>
      </c>
      <c r="E71" s="524" t="s">
        <v>387</v>
      </c>
      <c r="F71" s="524" t="s">
        <v>387</v>
      </c>
      <c r="G71" s="535">
        <v>20</v>
      </c>
      <c r="H71" s="496">
        <v>9</v>
      </c>
      <c r="I71" s="496">
        <v>15</v>
      </c>
      <c r="J71" s="496">
        <v>17</v>
      </c>
      <c r="K71" s="524" t="s">
        <v>387</v>
      </c>
      <c r="L71" s="524" t="s">
        <v>387</v>
      </c>
      <c r="M71" s="535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  <c r="AK71" s="496"/>
      <c r="AL71" s="496"/>
      <c r="AM71" s="496"/>
      <c r="AN71" s="496"/>
      <c r="AO71" s="496"/>
      <c r="AP71" s="496"/>
      <c r="AQ71" s="496"/>
    </row>
    <row r="72" spans="1:43" ht="15" customHeight="1">
      <c r="A72" s="495" t="s">
        <v>517</v>
      </c>
      <c r="B72" s="503"/>
      <c r="C72" s="515" t="s">
        <v>352</v>
      </c>
      <c r="D72" s="517" t="s">
        <v>296</v>
      </c>
      <c r="E72" s="497">
        <v>61</v>
      </c>
      <c r="F72" s="497">
        <v>74</v>
      </c>
      <c r="G72" s="529" t="s">
        <v>387</v>
      </c>
      <c r="H72" s="526" t="s">
        <v>387</v>
      </c>
      <c r="I72" s="526" t="s">
        <v>387</v>
      </c>
      <c r="J72" s="526" t="s">
        <v>387</v>
      </c>
      <c r="K72" s="526" t="s">
        <v>387</v>
      </c>
      <c r="L72" s="526" t="s">
        <v>387</v>
      </c>
      <c r="M72" s="543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7"/>
      <c r="AA72" s="497"/>
      <c r="AB72" s="497"/>
      <c r="AC72" s="497"/>
      <c r="AD72" s="497"/>
      <c r="AE72" s="497"/>
      <c r="AF72" s="497"/>
      <c r="AG72" s="497"/>
      <c r="AH72" s="497"/>
      <c r="AI72" s="497"/>
      <c r="AJ72" s="497"/>
      <c r="AK72" s="497"/>
      <c r="AL72" s="497"/>
      <c r="AM72" s="497"/>
      <c r="AN72" s="497"/>
      <c r="AO72" s="497"/>
      <c r="AP72" s="497"/>
      <c r="AQ72" s="497"/>
    </row>
    <row r="73" spans="1:43" ht="15" customHeight="1">
      <c r="A73" s="493" t="s">
        <v>517</v>
      </c>
      <c r="B73" s="508" t="s">
        <v>177</v>
      </c>
      <c r="C73" s="443" t="s">
        <v>352</v>
      </c>
      <c r="D73" s="501" t="s">
        <v>522</v>
      </c>
      <c r="E73" s="493">
        <v>16</v>
      </c>
      <c r="F73" s="496">
        <v>21</v>
      </c>
      <c r="G73" s="496">
        <v>13</v>
      </c>
      <c r="H73" s="496">
        <v>26</v>
      </c>
      <c r="I73" s="496">
        <v>11</v>
      </c>
      <c r="J73" s="496">
        <v>20</v>
      </c>
      <c r="K73" s="524" t="s">
        <v>387</v>
      </c>
      <c r="L73" s="524" t="s">
        <v>387</v>
      </c>
      <c r="M73" s="535">
        <v>1</v>
      </c>
      <c r="N73" s="496">
        <v>0</v>
      </c>
      <c r="O73" s="496">
        <v>0</v>
      </c>
      <c r="P73" s="496">
        <v>0</v>
      </c>
      <c r="Q73" s="496">
        <v>1</v>
      </c>
      <c r="R73" s="496">
        <v>1</v>
      </c>
      <c r="S73" s="496">
        <v>34</v>
      </c>
      <c r="T73" s="496">
        <v>12</v>
      </c>
      <c r="U73" s="496">
        <v>0</v>
      </c>
      <c r="V73" s="496">
        <v>0</v>
      </c>
      <c r="W73" s="496">
        <v>0</v>
      </c>
      <c r="X73" s="496">
        <v>1</v>
      </c>
      <c r="Y73" s="496">
        <v>0</v>
      </c>
      <c r="Z73" s="496">
        <v>0</v>
      </c>
      <c r="AA73" s="496">
        <v>0</v>
      </c>
      <c r="AB73" s="496">
        <v>0</v>
      </c>
      <c r="AC73" s="496">
        <v>2</v>
      </c>
      <c r="AD73" s="496">
        <v>0</v>
      </c>
      <c r="AE73" s="496">
        <v>2</v>
      </c>
      <c r="AF73" s="496">
        <v>2</v>
      </c>
      <c r="AG73" s="496">
        <v>2</v>
      </c>
      <c r="AH73" s="496">
        <v>1</v>
      </c>
      <c r="AI73" s="496">
        <v>0</v>
      </c>
      <c r="AJ73" s="496">
        <v>0</v>
      </c>
      <c r="AK73" s="496">
        <v>0</v>
      </c>
      <c r="AL73" s="496">
        <v>0</v>
      </c>
      <c r="AM73" s="496">
        <v>1</v>
      </c>
      <c r="AN73" s="496">
        <v>0</v>
      </c>
      <c r="AO73" s="496">
        <v>0</v>
      </c>
      <c r="AP73" s="496">
        <v>0</v>
      </c>
      <c r="AQ73" s="493">
        <v>8</v>
      </c>
    </row>
    <row r="74" spans="1:43" ht="15" customHeight="1">
      <c r="A74" s="494" t="s">
        <v>517</v>
      </c>
      <c r="B74" s="502"/>
      <c r="C74" s="514" t="s">
        <v>352</v>
      </c>
      <c r="D74" s="506" t="s">
        <v>452</v>
      </c>
      <c r="E74" s="496">
        <v>25</v>
      </c>
      <c r="F74" s="496">
        <v>46</v>
      </c>
      <c r="G74" s="496">
        <v>16</v>
      </c>
      <c r="H74" s="496">
        <v>47</v>
      </c>
      <c r="I74" s="496">
        <v>19</v>
      </c>
      <c r="J74" s="496">
        <v>50</v>
      </c>
      <c r="K74" s="524" t="s">
        <v>387</v>
      </c>
      <c r="L74" s="524" t="s">
        <v>387</v>
      </c>
      <c r="M74" s="535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6"/>
      <c r="AM74" s="496"/>
      <c r="AN74" s="496"/>
      <c r="AO74" s="496"/>
      <c r="AP74" s="496"/>
      <c r="AQ74" s="496"/>
    </row>
    <row r="75" spans="1:43" ht="15" customHeight="1">
      <c r="A75" s="494" t="s">
        <v>517</v>
      </c>
      <c r="B75" s="502"/>
      <c r="C75" s="514" t="s">
        <v>352</v>
      </c>
      <c r="D75" s="506" t="s">
        <v>836</v>
      </c>
      <c r="E75" s="496">
        <v>60</v>
      </c>
      <c r="F75" s="496">
        <v>5</v>
      </c>
      <c r="G75" s="496">
        <v>56</v>
      </c>
      <c r="H75" s="496">
        <v>5</v>
      </c>
      <c r="I75" s="496">
        <v>67</v>
      </c>
      <c r="J75" s="496">
        <v>0</v>
      </c>
      <c r="K75" s="524" t="s">
        <v>387</v>
      </c>
      <c r="L75" s="524" t="s">
        <v>387</v>
      </c>
      <c r="M75" s="535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  <c r="AK75" s="496"/>
      <c r="AL75" s="496"/>
      <c r="AM75" s="496"/>
      <c r="AN75" s="496"/>
      <c r="AO75" s="496"/>
      <c r="AP75" s="496"/>
      <c r="AQ75" s="496"/>
    </row>
    <row r="76" spans="1:43" ht="15" customHeight="1">
      <c r="A76" s="498" t="s">
        <v>408</v>
      </c>
      <c r="B76" s="502"/>
      <c r="C76" s="514" t="s">
        <v>1003</v>
      </c>
      <c r="D76" s="506" t="s">
        <v>440</v>
      </c>
      <c r="E76" s="496">
        <v>2</v>
      </c>
      <c r="F76" s="496">
        <v>8</v>
      </c>
      <c r="G76" s="496">
        <v>3</v>
      </c>
      <c r="H76" s="496">
        <v>5</v>
      </c>
      <c r="I76" s="524" t="s">
        <v>387</v>
      </c>
      <c r="J76" s="524" t="s">
        <v>387</v>
      </c>
      <c r="K76" s="524" t="s">
        <v>387</v>
      </c>
      <c r="L76" s="524" t="s">
        <v>387</v>
      </c>
      <c r="M76" s="535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6"/>
      <c r="AL76" s="496"/>
      <c r="AM76" s="496"/>
      <c r="AN76" s="496"/>
      <c r="AO76" s="496"/>
      <c r="AP76" s="496"/>
      <c r="AQ76" s="496"/>
    </row>
    <row r="77" spans="1:43" ht="15" customHeight="1">
      <c r="A77" s="499" t="s">
        <v>408</v>
      </c>
      <c r="B77" s="503"/>
      <c r="C77" s="515" t="s">
        <v>1003</v>
      </c>
      <c r="D77" s="517" t="s">
        <v>854</v>
      </c>
      <c r="E77" s="497">
        <v>3</v>
      </c>
      <c r="F77" s="496">
        <v>0</v>
      </c>
      <c r="G77" s="496">
        <v>5</v>
      </c>
      <c r="H77" s="496">
        <v>0</v>
      </c>
      <c r="I77" s="524" t="s">
        <v>387</v>
      </c>
      <c r="J77" s="524" t="s">
        <v>387</v>
      </c>
      <c r="K77" s="524" t="s">
        <v>387</v>
      </c>
      <c r="L77" s="524" t="s">
        <v>387</v>
      </c>
      <c r="M77" s="535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6"/>
      <c r="AL77" s="496"/>
      <c r="AM77" s="496"/>
      <c r="AN77" s="496"/>
      <c r="AO77" s="496"/>
      <c r="AP77" s="496"/>
      <c r="AQ77" s="497"/>
    </row>
    <row r="78" spans="1:43" ht="15" customHeight="1">
      <c r="A78" s="497" t="s">
        <v>133</v>
      </c>
      <c r="B78" s="500" t="s">
        <v>96</v>
      </c>
      <c r="C78" s="317" t="s">
        <v>352</v>
      </c>
      <c r="D78" s="500" t="s">
        <v>351</v>
      </c>
      <c r="E78" s="318">
        <v>19</v>
      </c>
      <c r="F78" s="318">
        <v>6</v>
      </c>
      <c r="G78" s="318">
        <v>12</v>
      </c>
      <c r="H78" s="318">
        <v>12</v>
      </c>
      <c r="I78" s="318">
        <v>20</v>
      </c>
      <c r="J78" s="318">
        <v>21</v>
      </c>
      <c r="K78" s="333" t="s">
        <v>387</v>
      </c>
      <c r="L78" s="333" t="s">
        <v>387</v>
      </c>
      <c r="M78" s="542">
        <v>1</v>
      </c>
      <c r="N78" s="318">
        <v>0</v>
      </c>
      <c r="O78" s="318">
        <v>0</v>
      </c>
      <c r="P78" s="318">
        <v>0</v>
      </c>
      <c r="Q78" s="318">
        <v>1</v>
      </c>
      <c r="R78" s="318">
        <v>0</v>
      </c>
      <c r="S78" s="318">
        <v>8</v>
      </c>
      <c r="T78" s="318">
        <v>6</v>
      </c>
      <c r="U78" s="318">
        <v>0</v>
      </c>
      <c r="V78" s="318">
        <v>0</v>
      </c>
      <c r="W78" s="318">
        <v>0</v>
      </c>
      <c r="X78" s="318">
        <v>1</v>
      </c>
      <c r="Y78" s="318">
        <v>0</v>
      </c>
      <c r="Z78" s="318">
        <v>0</v>
      </c>
      <c r="AA78" s="318">
        <v>0</v>
      </c>
      <c r="AB78" s="318">
        <v>0</v>
      </c>
      <c r="AC78" s="318">
        <v>0</v>
      </c>
      <c r="AD78" s="318">
        <v>2</v>
      </c>
      <c r="AE78" s="318">
        <v>3</v>
      </c>
      <c r="AF78" s="318">
        <v>0</v>
      </c>
      <c r="AG78" s="318">
        <v>0</v>
      </c>
      <c r="AH78" s="318">
        <v>0</v>
      </c>
      <c r="AI78" s="318">
        <v>0</v>
      </c>
      <c r="AJ78" s="318">
        <v>0</v>
      </c>
      <c r="AK78" s="318">
        <v>0</v>
      </c>
      <c r="AL78" s="318">
        <v>0</v>
      </c>
      <c r="AM78" s="318">
        <v>1</v>
      </c>
      <c r="AN78" s="318">
        <v>0</v>
      </c>
      <c r="AO78" s="318">
        <v>0</v>
      </c>
      <c r="AP78" s="318">
        <v>0</v>
      </c>
      <c r="AQ78" s="318">
        <v>4</v>
      </c>
    </row>
    <row r="79" spans="1:43" ht="15" customHeight="1">
      <c r="A79" s="318" t="s">
        <v>517</v>
      </c>
      <c r="B79" s="500" t="s">
        <v>292</v>
      </c>
      <c r="C79" s="317" t="s">
        <v>352</v>
      </c>
      <c r="D79" s="500" t="s">
        <v>351</v>
      </c>
      <c r="E79" s="318">
        <v>3</v>
      </c>
      <c r="F79" s="318">
        <v>7</v>
      </c>
      <c r="G79" s="318">
        <v>10</v>
      </c>
      <c r="H79" s="318">
        <v>2</v>
      </c>
      <c r="I79" s="318">
        <v>7</v>
      </c>
      <c r="J79" s="318">
        <v>8</v>
      </c>
      <c r="K79" s="333" t="s">
        <v>387</v>
      </c>
      <c r="L79" s="333" t="s">
        <v>387</v>
      </c>
      <c r="M79" s="542">
        <v>0</v>
      </c>
      <c r="N79" s="318">
        <v>0</v>
      </c>
      <c r="O79" s="318">
        <v>0</v>
      </c>
      <c r="P79" s="318">
        <v>0</v>
      </c>
      <c r="Q79" s="318">
        <v>1</v>
      </c>
      <c r="R79" s="318">
        <v>0</v>
      </c>
      <c r="S79" s="318">
        <v>5</v>
      </c>
      <c r="T79" s="318">
        <v>4</v>
      </c>
      <c r="U79" s="318">
        <v>0</v>
      </c>
      <c r="V79" s="318">
        <v>0</v>
      </c>
      <c r="W79" s="318">
        <v>0</v>
      </c>
      <c r="X79" s="318">
        <v>1</v>
      </c>
      <c r="Y79" s="318">
        <v>0</v>
      </c>
      <c r="Z79" s="318">
        <v>0</v>
      </c>
      <c r="AA79" s="318">
        <v>0</v>
      </c>
      <c r="AB79" s="318">
        <v>0</v>
      </c>
      <c r="AC79" s="318">
        <v>1</v>
      </c>
      <c r="AD79" s="318">
        <v>0</v>
      </c>
      <c r="AE79" s="318">
        <v>1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1</v>
      </c>
      <c r="AN79" s="318">
        <v>0</v>
      </c>
      <c r="AO79" s="318">
        <v>0</v>
      </c>
      <c r="AP79" s="318">
        <v>0</v>
      </c>
      <c r="AQ79" s="318">
        <v>2</v>
      </c>
    </row>
    <row r="80" spans="1:43" ht="15" customHeight="1">
      <c r="A80" s="493" t="s">
        <v>651</v>
      </c>
      <c r="B80" s="501" t="s">
        <v>78</v>
      </c>
      <c r="C80" s="443" t="s">
        <v>352</v>
      </c>
      <c r="D80" s="501" t="s">
        <v>355</v>
      </c>
      <c r="E80" s="493">
        <v>20</v>
      </c>
      <c r="F80" s="493">
        <v>14</v>
      </c>
      <c r="G80" s="493">
        <v>21</v>
      </c>
      <c r="H80" s="493">
        <v>13</v>
      </c>
      <c r="I80" s="493">
        <v>16</v>
      </c>
      <c r="J80" s="493">
        <v>17</v>
      </c>
      <c r="K80" s="525" t="s">
        <v>387</v>
      </c>
      <c r="L80" s="525" t="s">
        <v>387</v>
      </c>
      <c r="M80" s="536">
        <v>1</v>
      </c>
      <c r="N80" s="493">
        <v>0</v>
      </c>
      <c r="O80" s="493">
        <v>0</v>
      </c>
      <c r="P80" s="493">
        <v>0</v>
      </c>
      <c r="Q80" s="493">
        <v>2</v>
      </c>
      <c r="R80" s="493">
        <v>0</v>
      </c>
      <c r="S80" s="493">
        <v>23</v>
      </c>
      <c r="T80" s="493">
        <v>10</v>
      </c>
      <c r="U80" s="493">
        <v>0</v>
      </c>
      <c r="V80" s="493">
        <v>0</v>
      </c>
      <c r="W80" s="493">
        <v>0</v>
      </c>
      <c r="X80" s="493">
        <v>1</v>
      </c>
      <c r="Y80" s="493">
        <v>0</v>
      </c>
      <c r="Z80" s="493">
        <v>0</v>
      </c>
      <c r="AA80" s="493">
        <v>0</v>
      </c>
      <c r="AB80" s="493">
        <v>0</v>
      </c>
      <c r="AC80" s="493">
        <v>6</v>
      </c>
      <c r="AD80" s="493">
        <v>1</v>
      </c>
      <c r="AE80" s="493">
        <v>2</v>
      </c>
      <c r="AF80" s="493">
        <v>2</v>
      </c>
      <c r="AG80" s="493">
        <v>9</v>
      </c>
      <c r="AH80" s="493">
        <v>1</v>
      </c>
      <c r="AI80" s="493">
        <v>0</v>
      </c>
      <c r="AJ80" s="493">
        <v>0</v>
      </c>
      <c r="AK80" s="493">
        <v>0</v>
      </c>
      <c r="AL80" s="493">
        <v>0</v>
      </c>
      <c r="AM80" s="493">
        <v>2</v>
      </c>
      <c r="AN80" s="493">
        <v>0</v>
      </c>
      <c r="AO80" s="493">
        <v>0</v>
      </c>
      <c r="AP80" s="493">
        <v>0</v>
      </c>
      <c r="AQ80" s="493">
        <v>16</v>
      </c>
    </row>
    <row r="81" spans="1:43" ht="15" customHeight="1">
      <c r="A81" s="494" t="s">
        <v>651</v>
      </c>
      <c r="B81" s="502"/>
      <c r="C81" s="514" t="s">
        <v>352</v>
      </c>
      <c r="D81" s="506" t="s">
        <v>59</v>
      </c>
      <c r="E81" s="496">
        <v>27</v>
      </c>
      <c r="F81" s="496">
        <v>1</v>
      </c>
      <c r="G81" s="496">
        <v>27</v>
      </c>
      <c r="H81" s="496">
        <v>3</v>
      </c>
      <c r="I81" s="496">
        <v>29</v>
      </c>
      <c r="J81" s="496">
        <v>5</v>
      </c>
      <c r="K81" s="524" t="s">
        <v>387</v>
      </c>
      <c r="L81" s="524" t="s">
        <v>387</v>
      </c>
      <c r="M81" s="535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96"/>
      <c r="AQ81" s="496"/>
    </row>
    <row r="82" spans="1:43" ht="15" customHeight="1">
      <c r="A82" s="494" t="s">
        <v>651</v>
      </c>
      <c r="B82" s="502"/>
      <c r="C82" s="514" t="s">
        <v>352</v>
      </c>
      <c r="D82" s="506" t="s">
        <v>460</v>
      </c>
      <c r="E82" s="496">
        <v>16</v>
      </c>
      <c r="F82" s="496">
        <v>15</v>
      </c>
      <c r="G82" s="496">
        <v>16</v>
      </c>
      <c r="H82" s="496">
        <v>18</v>
      </c>
      <c r="I82" s="496">
        <v>20</v>
      </c>
      <c r="J82" s="496">
        <v>14</v>
      </c>
      <c r="K82" s="524" t="s">
        <v>387</v>
      </c>
      <c r="L82" s="524" t="s">
        <v>387</v>
      </c>
      <c r="M82" s="535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  <c r="AK82" s="496"/>
      <c r="AL82" s="496"/>
      <c r="AM82" s="496"/>
      <c r="AN82" s="496"/>
      <c r="AO82" s="496"/>
      <c r="AP82" s="496"/>
      <c r="AQ82" s="496"/>
    </row>
    <row r="83" spans="1:43" ht="15" customHeight="1">
      <c r="A83" s="494" t="s">
        <v>651</v>
      </c>
      <c r="B83" s="502"/>
      <c r="C83" s="514" t="s">
        <v>352</v>
      </c>
      <c r="D83" s="506" t="s">
        <v>810</v>
      </c>
      <c r="E83" s="496">
        <v>0</v>
      </c>
      <c r="F83" s="496">
        <v>35</v>
      </c>
      <c r="G83" s="496">
        <v>0</v>
      </c>
      <c r="H83" s="496">
        <v>35</v>
      </c>
      <c r="I83" s="496">
        <v>0</v>
      </c>
      <c r="J83" s="496">
        <v>34</v>
      </c>
      <c r="K83" s="524" t="s">
        <v>387</v>
      </c>
      <c r="L83" s="524" t="s">
        <v>387</v>
      </c>
      <c r="M83" s="535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</row>
    <row r="84" spans="1:43" ht="15" customHeight="1">
      <c r="A84" s="495" t="s">
        <v>651</v>
      </c>
      <c r="B84" s="503"/>
      <c r="C84" s="515" t="s">
        <v>352</v>
      </c>
      <c r="D84" s="517" t="s">
        <v>100</v>
      </c>
      <c r="E84" s="497">
        <v>19</v>
      </c>
      <c r="F84" s="497">
        <v>10</v>
      </c>
      <c r="G84" s="497">
        <v>22</v>
      </c>
      <c r="H84" s="497">
        <v>11</v>
      </c>
      <c r="I84" s="497">
        <v>21</v>
      </c>
      <c r="J84" s="497">
        <v>14</v>
      </c>
      <c r="K84" s="526" t="s">
        <v>387</v>
      </c>
      <c r="L84" s="526" t="s">
        <v>387</v>
      </c>
      <c r="M84" s="543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7"/>
      <c r="AA84" s="497"/>
      <c r="AB84" s="497"/>
      <c r="AC84" s="497"/>
      <c r="AD84" s="497"/>
      <c r="AE84" s="497"/>
      <c r="AF84" s="497"/>
      <c r="AG84" s="497"/>
      <c r="AH84" s="497"/>
      <c r="AI84" s="497"/>
      <c r="AJ84" s="497"/>
      <c r="AK84" s="497"/>
      <c r="AL84" s="497"/>
      <c r="AM84" s="497"/>
      <c r="AN84" s="497"/>
      <c r="AO84" s="497"/>
      <c r="AP84" s="497"/>
      <c r="AQ84" s="497"/>
    </row>
    <row r="85" spans="1:43" ht="15" customHeight="1">
      <c r="A85" s="497" t="s">
        <v>653</v>
      </c>
      <c r="B85" s="500" t="s">
        <v>336</v>
      </c>
      <c r="C85" s="317" t="s">
        <v>352</v>
      </c>
      <c r="D85" s="500" t="s">
        <v>451</v>
      </c>
      <c r="E85" s="318">
        <v>56</v>
      </c>
      <c r="F85" s="318">
        <v>71</v>
      </c>
      <c r="G85" s="318">
        <v>49</v>
      </c>
      <c r="H85" s="318">
        <v>56</v>
      </c>
      <c r="I85" s="318">
        <v>53</v>
      </c>
      <c r="J85" s="318">
        <v>63</v>
      </c>
      <c r="K85" s="333" t="s">
        <v>387</v>
      </c>
      <c r="L85" s="333" t="s">
        <v>387</v>
      </c>
      <c r="M85" s="542">
        <v>1</v>
      </c>
      <c r="N85" s="318">
        <v>0</v>
      </c>
      <c r="O85" s="318">
        <v>0</v>
      </c>
      <c r="P85" s="318">
        <v>0</v>
      </c>
      <c r="Q85" s="318">
        <v>1</v>
      </c>
      <c r="R85" s="318">
        <v>0</v>
      </c>
      <c r="S85" s="318">
        <v>23</v>
      </c>
      <c r="T85" s="318">
        <v>5</v>
      </c>
      <c r="U85" s="318">
        <v>0</v>
      </c>
      <c r="V85" s="318">
        <v>0</v>
      </c>
      <c r="W85" s="318">
        <v>0</v>
      </c>
      <c r="X85" s="318">
        <v>0</v>
      </c>
      <c r="Y85" s="318">
        <v>0</v>
      </c>
      <c r="Z85" s="318">
        <v>1</v>
      </c>
      <c r="AA85" s="318">
        <v>0</v>
      </c>
      <c r="AB85" s="318">
        <v>0</v>
      </c>
      <c r="AC85" s="318">
        <v>4</v>
      </c>
      <c r="AD85" s="318">
        <v>3</v>
      </c>
      <c r="AE85" s="318">
        <v>1</v>
      </c>
      <c r="AF85" s="318">
        <v>2</v>
      </c>
      <c r="AG85" s="318">
        <v>3</v>
      </c>
      <c r="AH85" s="318">
        <v>1</v>
      </c>
      <c r="AI85" s="318">
        <v>0</v>
      </c>
      <c r="AJ85" s="318">
        <v>0</v>
      </c>
      <c r="AK85" s="318">
        <v>0</v>
      </c>
      <c r="AL85" s="318">
        <v>0</v>
      </c>
      <c r="AM85" s="318">
        <v>2</v>
      </c>
      <c r="AN85" s="318">
        <v>0</v>
      </c>
      <c r="AO85" s="318">
        <v>0</v>
      </c>
      <c r="AP85" s="318">
        <v>0</v>
      </c>
      <c r="AQ85" s="318">
        <v>9</v>
      </c>
    </row>
    <row r="86" spans="1:43" ht="15" customHeight="1">
      <c r="A86" s="493" t="s">
        <v>228</v>
      </c>
      <c r="B86" s="501" t="s">
        <v>475</v>
      </c>
      <c r="C86" s="443" t="s">
        <v>352</v>
      </c>
      <c r="D86" s="501" t="s">
        <v>253</v>
      </c>
      <c r="E86" s="493">
        <v>46</v>
      </c>
      <c r="F86" s="493">
        <v>24</v>
      </c>
      <c r="G86" s="493">
        <v>49</v>
      </c>
      <c r="H86" s="493">
        <v>14</v>
      </c>
      <c r="I86" s="493">
        <v>52</v>
      </c>
      <c r="J86" s="493">
        <v>16</v>
      </c>
      <c r="K86" s="525" t="s">
        <v>387</v>
      </c>
      <c r="L86" s="525" t="s">
        <v>387</v>
      </c>
      <c r="M86" s="535">
        <v>1</v>
      </c>
      <c r="N86" s="496">
        <v>0</v>
      </c>
      <c r="O86" s="496">
        <v>0</v>
      </c>
      <c r="P86" s="496">
        <v>0</v>
      </c>
      <c r="Q86" s="496">
        <v>2</v>
      </c>
      <c r="R86" s="496">
        <v>0</v>
      </c>
      <c r="S86" s="496">
        <v>20</v>
      </c>
      <c r="T86" s="496">
        <v>14</v>
      </c>
      <c r="U86" s="496">
        <v>0</v>
      </c>
      <c r="V86" s="496">
        <v>0</v>
      </c>
      <c r="W86" s="496">
        <v>0</v>
      </c>
      <c r="X86" s="496">
        <v>1</v>
      </c>
      <c r="Y86" s="496">
        <v>0</v>
      </c>
      <c r="Z86" s="496">
        <v>0</v>
      </c>
      <c r="AA86" s="496">
        <v>0</v>
      </c>
      <c r="AB86" s="496">
        <v>0</v>
      </c>
      <c r="AC86" s="496">
        <v>3</v>
      </c>
      <c r="AD86" s="496">
        <v>2</v>
      </c>
      <c r="AE86" s="496">
        <v>2</v>
      </c>
      <c r="AF86" s="496">
        <v>2</v>
      </c>
      <c r="AG86" s="496">
        <v>9</v>
      </c>
      <c r="AH86" s="496">
        <v>0</v>
      </c>
      <c r="AI86" s="496">
        <v>0</v>
      </c>
      <c r="AJ86" s="496">
        <v>0</v>
      </c>
      <c r="AK86" s="496">
        <v>0</v>
      </c>
      <c r="AL86" s="496">
        <v>0</v>
      </c>
      <c r="AM86" s="496">
        <v>1</v>
      </c>
      <c r="AN86" s="496">
        <v>0</v>
      </c>
      <c r="AO86" s="496">
        <v>0</v>
      </c>
      <c r="AP86" s="496">
        <v>0</v>
      </c>
      <c r="AQ86" s="496">
        <v>0</v>
      </c>
    </row>
    <row r="87" spans="1:43" ht="15" customHeight="1">
      <c r="A87" s="494" t="s">
        <v>525</v>
      </c>
      <c r="B87" s="502"/>
      <c r="C87" s="514" t="s">
        <v>352</v>
      </c>
      <c r="D87" s="506" t="s">
        <v>810</v>
      </c>
      <c r="E87" s="496">
        <v>0</v>
      </c>
      <c r="F87" s="496">
        <v>35</v>
      </c>
      <c r="G87" s="496">
        <v>0</v>
      </c>
      <c r="H87" s="496">
        <v>34</v>
      </c>
      <c r="I87" s="496">
        <v>0</v>
      </c>
      <c r="J87" s="496">
        <v>32</v>
      </c>
      <c r="K87" s="524" t="s">
        <v>387</v>
      </c>
      <c r="L87" s="524" t="s">
        <v>387</v>
      </c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J87" s="496"/>
      <c r="AK87" s="496"/>
      <c r="AL87" s="496"/>
      <c r="AM87" s="496"/>
      <c r="AN87" s="496"/>
      <c r="AO87" s="496"/>
      <c r="AP87" s="496"/>
      <c r="AQ87" s="496"/>
    </row>
    <row r="88" spans="1:43" ht="15" customHeight="1">
      <c r="A88" s="494" t="s">
        <v>525</v>
      </c>
      <c r="B88" s="502"/>
      <c r="C88" s="514" t="s">
        <v>352</v>
      </c>
      <c r="D88" s="506" t="s">
        <v>73</v>
      </c>
      <c r="E88" s="496">
        <v>13</v>
      </c>
      <c r="F88" s="496">
        <v>22</v>
      </c>
      <c r="G88" s="496">
        <v>12</v>
      </c>
      <c r="H88" s="496">
        <v>22</v>
      </c>
      <c r="I88" s="496">
        <v>13</v>
      </c>
      <c r="J88" s="496">
        <v>21</v>
      </c>
      <c r="K88" s="524" t="s">
        <v>387</v>
      </c>
      <c r="L88" s="524" t="s">
        <v>387</v>
      </c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J88" s="496"/>
      <c r="AK88" s="496"/>
      <c r="AL88" s="496"/>
      <c r="AM88" s="496"/>
      <c r="AN88" s="496"/>
      <c r="AO88" s="496"/>
      <c r="AP88" s="496"/>
      <c r="AQ88" s="496"/>
    </row>
    <row r="89" spans="1:43" ht="15" customHeight="1">
      <c r="A89" s="495" t="s">
        <v>525</v>
      </c>
      <c r="B89" s="503"/>
      <c r="C89" s="515" t="s">
        <v>352</v>
      </c>
      <c r="D89" s="506" t="s">
        <v>975</v>
      </c>
      <c r="E89" s="497">
        <v>10</v>
      </c>
      <c r="F89" s="497">
        <v>25</v>
      </c>
      <c r="G89" s="497">
        <v>6</v>
      </c>
      <c r="H89" s="497">
        <v>19</v>
      </c>
      <c r="I89" s="497">
        <v>16</v>
      </c>
      <c r="J89" s="497">
        <v>17</v>
      </c>
      <c r="K89" s="526" t="s">
        <v>387</v>
      </c>
      <c r="L89" s="526" t="s">
        <v>387</v>
      </c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</row>
    <row r="90" spans="1:43">
      <c r="A90" s="497" t="s">
        <v>228</v>
      </c>
      <c r="B90" s="509" t="s">
        <v>478</v>
      </c>
      <c r="C90" s="317" t="s">
        <v>352</v>
      </c>
      <c r="D90" s="500" t="s">
        <v>351</v>
      </c>
      <c r="E90" s="318">
        <v>4</v>
      </c>
      <c r="F90" s="318">
        <v>3</v>
      </c>
      <c r="G90" s="318">
        <v>11</v>
      </c>
      <c r="H90" s="318">
        <v>3</v>
      </c>
      <c r="I90" s="318">
        <v>10</v>
      </c>
      <c r="J90" s="318">
        <v>3</v>
      </c>
      <c r="K90" s="333" t="s">
        <v>387</v>
      </c>
      <c r="L90" s="333" t="s">
        <v>387</v>
      </c>
      <c r="M90" s="542">
        <v>0</v>
      </c>
      <c r="N90" s="318">
        <v>0</v>
      </c>
      <c r="O90" s="318">
        <v>0</v>
      </c>
      <c r="P90" s="318">
        <v>0</v>
      </c>
      <c r="Q90" s="318">
        <v>1</v>
      </c>
      <c r="R90" s="318">
        <v>0</v>
      </c>
      <c r="S90" s="318">
        <v>5</v>
      </c>
      <c r="T90" s="318">
        <v>2</v>
      </c>
      <c r="U90" s="318">
        <v>0</v>
      </c>
      <c r="V90" s="318">
        <v>0</v>
      </c>
      <c r="W90" s="318">
        <v>0</v>
      </c>
      <c r="X90" s="318">
        <v>1</v>
      </c>
      <c r="Y90" s="318">
        <v>0</v>
      </c>
      <c r="Z90" s="318">
        <v>0</v>
      </c>
      <c r="AA90" s="318">
        <v>0</v>
      </c>
      <c r="AB90" s="318">
        <v>0</v>
      </c>
      <c r="AC90" s="318">
        <v>1</v>
      </c>
      <c r="AD90" s="318">
        <v>0</v>
      </c>
      <c r="AE90" s="318">
        <v>0</v>
      </c>
      <c r="AF90" s="318">
        <v>0</v>
      </c>
      <c r="AG90" s="318">
        <v>1</v>
      </c>
      <c r="AH90" s="318">
        <v>0</v>
      </c>
      <c r="AI90" s="318">
        <v>0</v>
      </c>
      <c r="AJ90" s="318">
        <v>0</v>
      </c>
      <c r="AK90" s="318">
        <v>0</v>
      </c>
      <c r="AL90" s="318">
        <v>0</v>
      </c>
      <c r="AM90" s="318">
        <v>1</v>
      </c>
      <c r="AN90" s="318">
        <v>0</v>
      </c>
      <c r="AO90" s="318">
        <v>0</v>
      </c>
      <c r="AP90" s="318">
        <v>0</v>
      </c>
      <c r="AQ90" s="318">
        <v>2</v>
      </c>
    </row>
    <row r="91" spans="1:43" ht="15" customHeight="1">
      <c r="A91" s="493" t="s">
        <v>362</v>
      </c>
      <c r="B91" s="501" t="s">
        <v>321</v>
      </c>
      <c r="C91" s="443" t="s">
        <v>352</v>
      </c>
      <c r="D91" s="501" t="s">
        <v>268</v>
      </c>
      <c r="E91" s="525" t="s">
        <v>387</v>
      </c>
      <c r="F91" s="525" t="s">
        <v>387</v>
      </c>
      <c r="G91" s="525">
        <v>15</v>
      </c>
      <c r="H91" s="525">
        <v>0</v>
      </c>
      <c r="I91" s="525">
        <v>24</v>
      </c>
      <c r="J91" s="525">
        <v>0</v>
      </c>
      <c r="K91" s="525" t="s">
        <v>387</v>
      </c>
      <c r="L91" s="525" t="s">
        <v>387</v>
      </c>
      <c r="M91" s="536">
        <v>1</v>
      </c>
      <c r="N91" s="493">
        <v>0</v>
      </c>
      <c r="O91" s="493">
        <v>0</v>
      </c>
      <c r="P91" s="493">
        <v>0</v>
      </c>
      <c r="Q91" s="493">
        <v>2</v>
      </c>
      <c r="R91" s="493">
        <v>0</v>
      </c>
      <c r="S91" s="493">
        <v>27</v>
      </c>
      <c r="T91" s="493">
        <v>13</v>
      </c>
      <c r="U91" s="493">
        <v>0</v>
      </c>
      <c r="V91" s="493">
        <v>0</v>
      </c>
      <c r="W91" s="493">
        <v>0</v>
      </c>
      <c r="X91" s="493">
        <v>2</v>
      </c>
      <c r="Y91" s="493">
        <v>0</v>
      </c>
      <c r="Z91" s="493">
        <v>0</v>
      </c>
      <c r="AA91" s="493">
        <v>0</v>
      </c>
      <c r="AB91" s="493">
        <v>0</v>
      </c>
      <c r="AC91" s="493">
        <v>4</v>
      </c>
      <c r="AD91" s="493">
        <v>0</v>
      </c>
      <c r="AE91" s="493">
        <v>3</v>
      </c>
      <c r="AF91" s="493">
        <v>1</v>
      </c>
      <c r="AG91" s="493">
        <v>10</v>
      </c>
      <c r="AH91" s="493">
        <v>1</v>
      </c>
      <c r="AI91" s="493">
        <v>0</v>
      </c>
      <c r="AJ91" s="493">
        <v>0</v>
      </c>
      <c r="AK91" s="493">
        <v>0</v>
      </c>
      <c r="AL91" s="493">
        <v>0</v>
      </c>
      <c r="AM91" s="493">
        <v>2</v>
      </c>
      <c r="AN91" s="493">
        <v>0</v>
      </c>
      <c r="AO91" s="493">
        <v>0</v>
      </c>
      <c r="AP91" s="493">
        <v>0</v>
      </c>
      <c r="AQ91" s="493">
        <v>17</v>
      </c>
    </row>
    <row r="92" spans="1:43" ht="15" customHeight="1">
      <c r="A92" s="494" t="s">
        <v>362</v>
      </c>
      <c r="B92" s="502"/>
      <c r="C92" s="514" t="s">
        <v>352</v>
      </c>
      <c r="D92" s="506" t="s">
        <v>479</v>
      </c>
      <c r="E92" s="524" t="s">
        <v>387</v>
      </c>
      <c r="F92" s="524" t="s">
        <v>387</v>
      </c>
      <c r="G92" s="524">
        <v>31</v>
      </c>
      <c r="H92" s="524">
        <v>1</v>
      </c>
      <c r="I92" s="524">
        <v>25</v>
      </c>
      <c r="J92" s="524">
        <v>0</v>
      </c>
      <c r="K92" s="524" t="s">
        <v>387</v>
      </c>
      <c r="L92" s="524" t="s">
        <v>387</v>
      </c>
      <c r="M92" s="535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</row>
    <row r="93" spans="1:43" ht="15" customHeight="1">
      <c r="A93" s="494" t="s">
        <v>362</v>
      </c>
      <c r="B93" s="502"/>
      <c r="C93" s="514" t="s">
        <v>352</v>
      </c>
      <c r="D93" s="506" t="s">
        <v>113</v>
      </c>
      <c r="E93" s="524" t="s">
        <v>387</v>
      </c>
      <c r="F93" s="524" t="s">
        <v>387</v>
      </c>
      <c r="G93" s="524">
        <v>15</v>
      </c>
      <c r="H93" s="524">
        <v>2</v>
      </c>
      <c r="I93" s="524">
        <v>17</v>
      </c>
      <c r="J93" s="524">
        <v>3</v>
      </c>
      <c r="K93" s="524" t="s">
        <v>387</v>
      </c>
      <c r="L93" s="524" t="s">
        <v>387</v>
      </c>
      <c r="M93" s="535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</row>
    <row r="94" spans="1:43" ht="15" customHeight="1">
      <c r="A94" s="494" t="s">
        <v>362</v>
      </c>
      <c r="B94" s="502"/>
      <c r="C94" s="514" t="s">
        <v>352</v>
      </c>
      <c r="D94" s="506" t="s">
        <v>714</v>
      </c>
      <c r="E94" s="524">
        <v>55</v>
      </c>
      <c r="F94" s="524">
        <v>3</v>
      </c>
      <c r="G94" s="524" t="s">
        <v>387</v>
      </c>
      <c r="H94" s="524" t="s">
        <v>387</v>
      </c>
      <c r="I94" s="524" t="s">
        <v>387</v>
      </c>
      <c r="J94" s="524" t="s">
        <v>387</v>
      </c>
      <c r="K94" s="524" t="s">
        <v>387</v>
      </c>
      <c r="L94" s="524" t="s">
        <v>387</v>
      </c>
      <c r="M94" s="535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</row>
    <row r="95" spans="1:43" ht="15" customHeight="1">
      <c r="A95" s="494" t="s">
        <v>362</v>
      </c>
      <c r="B95" s="502"/>
      <c r="C95" s="514" t="s">
        <v>352</v>
      </c>
      <c r="D95" s="506" t="s">
        <v>355</v>
      </c>
      <c r="E95" s="524" t="s">
        <v>387</v>
      </c>
      <c r="F95" s="524" t="s">
        <v>387</v>
      </c>
      <c r="G95" s="524">
        <v>15</v>
      </c>
      <c r="H95" s="524">
        <v>7</v>
      </c>
      <c r="I95" s="524">
        <v>16</v>
      </c>
      <c r="J95" s="524">
        <v>16</v>
      </c>
      <c r="K95" s="524" t="s">
        <v>387</v>
      </c>
      <c r="L95" s="524" t="s">
        <v>387</v>
      </c>
      <c r="M95" s="535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96"/>
      <c r="AQ95" s="496"/>
    </row>
    <row r="96" spans="1:43" ht="15" customHeight="1">
      <c r="A96" s="494" t="s">
        <v>362</v>
      </c>
      <c r="B96" s="502"/>
      <c r="C96" s="514" t="s">
        <v>352</v>
      </c>
      <c r="D96" s="506" t="s">
        <v>878</v>
      </c>
      <c r="E96" s="524" t="s">
        <v>387</v>
      </c>
      <c r="F96" s="524" t="s">
        <v>387</v>
      </c>
      <c r="G96" s="524">
        <v>10</v>
      </c>
      <c r="H96" s="524">
        <v>18</v>
      </c>
      <c r="I96" s="524">
        <v>13</v>
      </c>
      <c r="J96" s="524">
        <v>16</v>
      </c>
      <c r="K96" s="524" t="s">
        <v>387</v>
      </c>
      <c r="L96" s="524" t="s">
        <v>387</v>
      </c>
      <c r="M96" s="535"/>
      <c r="N96" s="496"/>
      <c r="O96" s="496"/>
      <c r="P96" s="496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96"/>
      <c r="AQ96" s="496"/>
    </row>
    <row r="97" spans="1:43" ht="15" customHeight="1">
      <c r="A97" s="495" t="s">
        <v>362</v>
      </c>
      <c r="B97" s="503"/>
      <c r="C97" s="515" t="s">
        <v>352</v>
      </c>
      <c r="D97" s="520" t="s">
        <v>785</v>
      </c>
      <c r="E97" s="497">
        <v>22</v>
      </c>
      <c r="F97" s="497">
        <v>36</v>
      </c>
      <c r="G97" s="526" t="s">
        <v>387</v>
      </c>
      <c r="H97" s="526" t="s">
        <v>387</v>
      </c>
      <c r="I97" s="526" t="s">
        <v>387</v>
      </c>
      <c r="J97" s="526" t="s">
        <v>387</v>
      </c>
      <c r="K97" s="526" t="s">
        <v>387</v>
      </c>
      <c r="L97" s="526" t="s">
        <v>387</v>
      </c>
      <c r="M97" s="543"/>
      <c r="N97" s="497"/>
      <c r="O97" s="497"/>
      <c r="P97" s="497"/>
      <c r="Q97" s="497"/>
      <c r="R97" s="497"/>
      <c r="S97" s="497"/>
      <c r="T97" s="497"/>
      <c r="U97" s="497"/>
      <c r="V97" s="497"/>
      <c r="W97" s="497"/>
      <c r="X97" s="497"/>
      <c r="Y97" s="497"/>
      <c r="Z97" s="497"/>
      <c r="AA97" s="497"/>
      <c r="AB97" s="497"/>
      <c r="AC97" s="497"/>
      <c r="AD97" s="497"/>
      <c r="AE97" s="497"/>
      <c r="AF97" s="497"/>
      <c r="AG97" s="497"/>
      <c r="AH97" s="497"/>
      <c r="AI97" s="497"/>
      <c r="AJ97" s="497"/>
      <c r="AK97" s="497"/>
      <c r="AL97" s="497"/>
      <c r="AM97" s="497"/>
      <c r="AN97" s="497"/>
      <c r="AO97" s="497"/>
      <c r="AP97" s="497"/>
      <c r="AQ97" s="497"/>
    </row>
    <row r="98" spans="1:43" ht="15" customHeight="1">
      <c r="A98" s="493" t="s">
        <v>651</v>
      </c>
      <c r="B98" s="501" t="s">
        <v>232</v>
      </c>
      <c r="C98" s="443" t="s">
        <v>352</v>
      </c>
      <c r="D98" s="501" t="s">
        <v>268</v>
      </c>
      <c r="E98" s="493">
        <v>65</v>
      </c>
      <c r="F98" s="493">
        <v>4</v>
      </c>
      <c r="G98" s="493">
        <v>61</v>
      </c>
      <c r="H98" s="493">
        <v>9</v>
      </c>
      <c r="I98" s="493">
        <v>69</v>
      </c>
      <c r="J98" s="493">
        <v>1</v>
      </c>
      <c r="K98" s="525" t="s">
        <v>387</v>
      </c>
      <c r="L98" s="525" t="s">
        <v>387</v>
      </c>
      <c r="M98" s="536">
        <v>1</v>
      </c>
      <c r="N98" s="493">
        <v>0</v>
      </c>
      <c r="O98" s="493">
        <v>0</v>
      </c>
      <c r="P98" s="493">
        <v>0</v>
      </c>
      <c r="Q98" s="493">
        <v>2</v>
      </c>
      <c r="R98" s="493">
        <v>0</v>
      </c>
      <c r="S98" s="493">
        <v>38</v>
      </c>
      <c r="T98" s="493">
        <v>6</v>
      </c>
      <c r="U98" s="493">
        <v>0</v>
      </c>
      <c r="V98" s="493">
        <v>0</v>
      </c>
      <c r="W98" s="493">
        <v>0</v>
      </c>
      <c r="X98" s="493">
        <v>1</v>
      </c>
      <c r="Y98" s="493">
        <v>0</v>
      </c>
      <c r="Z98" s="493">
        <v>0</v>
      </c>
      <c r="AA98" s="493">
        <v>0</v>
      </c>
      <c r="AB98" s="493">
        <v>0</v>
      </c>
      <c r="AC98" s="493">
        <v>4</v>
      </c>
      <c r="AD98" s="493">
        <v>3</v>
      </c>
      <c r="AE98" s="493">
        <v>2</v>
      </c>
      <c r="AF98" s="493">
        <v>2</v>
      </c>
      <c r="AG98" s="493">
        <v>9</v>
      </c>
      <c r="AH98" s="493">
        <v>0</v>
      </c>
      <c r="AI98" s="493">
        <v>0</v>
      </c>
      <c r="AJ98" s="493">
        <v>0</v>
      </c>
      <c r="AK98" s="493">
        <v>0</v>
      </c>
      <c r="AL98" s="493">
        <v>0</v>
      </c>
      <c r="AM98" s="493">
        <v>1</v>
      </c>
      <c r="AN98" s="493">
        <v>0</v>
      </c>
      <c r="AO98" s="493">
        <v>0</v>
      </c>
      <c r="AP98" s="493">
        <v>0</v>
      </c>
      <c r="AQ98" s="493">
        <v>14</v>
      </c>
    </row>
    <row r="99" spans="1:43" ht="15" customHeight="1">
      <c r="A99" s="494" t="s">
        <v>651</v>
      </c>
      <c r="B99" s="502"/>
      <c r="C99" s="514" t="s">
        <v>352</v>
      </c>
      <c r="D99" s="506" t="s">
        <v>339</v>
      </c>
      <c r="E99" s="496">
        <v>29</v>
      </c>
      <c r="F99" s="496">
        <v>2</v>
      </c>
      <c r="G99" s="496">
        <v>34</v>
      </c>
      <c r="H99" s="496">
        <v>1</v>
      </c>
      <c r="I99" s="496">
        <v>32</v>
      </c>
      <c r="J99" s="496">
        <v>0</v>
      </c>
      <c r="K99" s="524" t="s">
        <v>387</v>
      </c>
      <c r="L99" s="524" t="s">
        <v>387</v>
      </c>
      <c r="M99" s="535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96"/>
      <c r="AQ99" s="496"/>
    </row>
    <row r="100" spans="1:43" ht="15" customHeight="1">
      <c r="A100" s="494" t="s">
        <v>651</v>
      </c>
      <c r="B100" s="502"/>
      <c r="C100" s="514" t="s">
        <v>352</v>
      </c>
      <c r="D100" s="506" t="s">
        <v>484</v>
      </c>
      <c r="E100" s="496">
        <v>21</v>
      </c>
      <c r="F100" s="535">
        <v>14</v>
      </c>
      <c r="G100" s="496">
        <v>22</v>
      </c>
      <c r="H100" s="496">
        <v>13</v>
      </c>
      <c r="I100" s="496">
        <v>22</v>
      </c>
      <c r="J100" s="496">
        <v>13</v>
      </c>
      <c r="K100" s="524" t="s">
        <v>387</v>
      </c>
      <c r="L100" s="524" t="s">
        <v>387</v>
      </c>
      <c r="M100" s="535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96"/>
      <c r="AQ100" s="496"/>
    </row>
    <row r="101" spans="1:43" ht="15" customHeight="1">
      <c r="A101" s="494" t="s">
        <v>651</v>
      </c>
      <c r="B101" s="502"/>
      <c r="C101" s="514" t="s">
        <v>352</v>
      </c>
      <c r="D101" s="506" t="s">
        <v>485</v>
      </c>
      <c r="E101" s="496">
        <v>32</v>
      </c>
      <c r="F101" s="535">
        <v>3</v>
      </c>
      <c r="G101" s="496">
        <v>33</v>
      </c>
      <c r="H101" s="496">
        <v>2</v>
      </c>
      <c r="I101" s="496">
        <v>32</v>
      </c>
      <c r="J101" s="496">
        <v>3</v>
      </c>
      <c r="K101" s="524" t="s">
        <v>387</v>
      </c>
      <c r="L101" s="524" t="s">
        <v>387</v>
      </c>
      <c r="M101" s="535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96"/>
      <c r="AQ101" s="496"/>
    </row>
    <row r="102" spans="1:43" ht="15" customHeight="1">
      <c r="A102" s="494" t="s">
        <v>651</v>
      </c>
      <c r="B102" s="502"/>
      <c r="C102" s="514" t="s">
        <v>352</v>
      </c>
      <c r="D102" s="506" t="s">
        <v>154</v>
      </c>
      <c r="E102" s="496">
        <v>25</v>
      </c>
      <c r="F102" s="496">
        <v>10</v>
      </c>
      <c r="G102" s="496">
        <v>23</v>
      </c>
      <c r="H102" s="496">
        <v>12</v>
      </c>
      <c r="I102" s="496">
        <v>25</v>
      </c>
      <c r="J102" s="496">
        <v>9</v>
      </c>
      <c r="K102" s="524" t="s">
        <v>387</v>
      </c>
      <c r="L102" s="524" t="s">
        <v>387</v>
      </c>
      <c r="M102" s="535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96"/>
      <c r="AQ102" s="497"/>
    </row>
    <row r="103" spans="1:43" ht="15" customHeight="1">
      <c r="A103" s="493" t="s">
        <v>582</v>
      </c>
      <c r="B103" s="501" t="s">
        <v>18</v>
      </c>
      <c r="C103" s="443" t="s">
        <v>352</v>
      </c>
      <c r="D103" s="501" t="s">
        <v>268</v>
      </c>
      <c r="E103" s="493">
        <v>32</v>
      </c>
      <c r="F103" s="493">
        <v>3</v>
      </c>
      <c r="G103" s="493">
        <v>27</v>
      </c>
      <c r="H103" s="493">
        <v>0</v>
      </c>
      <c r="I103" s="493">
        <v>28</v>
      </c>
      <c r="J103" s="493">
        <v>3</v>
      </c>
      <c r="K103" s="525" t="s">
        <v>387</v>
      </c>
      <c r="L103" s="525" t="s">
        <v>387</v>
      </c>
      <c r="M103" s="536">
        <v>1</v>
      </c>
      <c r="N103" s="493">
        <v>0</v>
      </c>
      <c r="O103" s="493">
        <v>0</v>
      </c>
      <c r="P103" s="493">
        <v>0</v>
      </c>
      <c r="Q103" s="493">
        <v>1</v>
      </c>
      <c r="R103" s="493">
        <v>0</v>
      </c>
      <c r="S103" s="493">
        <v>20</v>
      </c>
      <c r="T103" s="493">
        <v>4</v>
      </c>
      <c r="U103" s="493">
        <v>0</v>
      </c>
      <c r="V103" s="493">
        <v>0</v>
      </c>
      <c r="W103" s="493">
        <v>0</v>
      </c>
      <c r="X103" s="493">
        <v>1</v>
      </c>
      <c r="Y103" s="493">
        <v>0</v>
      </c>
      <c r="Z103" s="493">
        <v>0</v>
      </c>
      <c r="AA103" s="493">
        <v>0</v>
      </c>
      <c r="AB103" s="493">
        <v>0</v>
      </c>
      <c r="AC103" s="493">
        <v>2</v>
      </c>
      <c r="AD103" s="493">
        <v>1</v>
      </c>
      <c r="AE103" s="493">
        <v>3</v>
      </c>
      <c r="AF103" s="493">
        <v>0</v>
      </c>
      <c r="AG103" s="493">
        <v>6</v>
      </c>
      <c r="AH103" s="493">
        <v>0</v>
      </c>
      <c r="AI103" s="493">
        <v>0</v>
      </c>
      <c r="AJ103" s="493">
        <v>0</v>
      </c>
      <c r="AK103" s="493">
        <v>0</v>
      </c>
      <c r="AL103" s="493">
        <v>0</v>
      </c>
      <c r="AM103" s="493">
        <v>2</v>
      </c>
      <c r="AN103" s="493">
        <v>0</v>
      </c>
      <c r="AO103" s="493">
        <v>0</v>
      </c>
      <c r="AP103" s="493">
        <v>0</v>
      </c>
      <c r="AQ103" s="493">
        <v>11</v>
      </c>
    </row>
    <row r="104" spans="1:43" ht="15" customHeight="1">
      <c r="A104" s="494" t="s">
        <v>582</v>
      </c>
      <c r="B104" s="502"/>
      <c r="C104" s="514" t="s">
        <v>352</v>
      </c>
      <c r="D104" s="506" t="s">
        <v>466</v>
      </c>
      <c r="E104" s="496">
        <v>27</v>
      </c>
      <c r="F104" s="496">
        <v>6</v>
      </c>
      <c r="G104" s="496">
        <v>11</v>
      </c>
      <c r="H104" s="496">
        <v>3</v>
      </c>
      <c r="I104" s="496">
        <v>21</v>
      </c>
      <c r="J104" s="496">
        <v>4</v>
      </c>
      <c r="K104" s="524" t="s">
        <v>387</v>
      </c>
      <c r="L104" s="524" t="s">
        <v>387</v>
      </c>
      <c r="M104" s="535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96"/>
      <c r="AQ104" s="496"/>
    </row>
    <row r="105" spans="1:43" ht="15" customHeight="1">
      <c r="A105" s="494" t="s">
        <v>582</v>
      </c>
      <c r="B105" s="502"/>
      <c r="C105" s="514" t="s">
        <v>352</v>
      </c>
      <c r="D105" s="506" t="s">
        <v>364</v>
      </c>
      <c r="E105" s="496">
        <v>20</v>
      </c>
      <c r="F105" s="496">
        <v>8</v>
      </c>
      <c r="G105" s="496">
        <v>25</v>
      </c>
      <c r="H105" s="496">
        <v>7</v>
      </c>
      <c r="I105" s="496">
        <v>14</v>
      </c>
      <c r="J105" s="496">
        <v>5</v>
      </c>
      <c r="K105" s="524" t="s">
        <v>387</v>
      </c>
      <c r="L105" s="524" t="s">
        <v>387</v>
      </c>
      <c r="M105" s="535"/>
      <c r="N105" s="496"/>
      <c r="O105" s="496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96"/>
      <c r="AQ105" s="497"/>
    </row>
    <row r="106" spans="1:43" ht="15" customHeight="1">
      <c r="A106" s="493" t="s">
        <v>653</v>
      </c>
      <c r="B106" s="501" t="s">
        <v>335</v>
      </c>
      <c r="C106" s="443" t="s">
        <v>352</v>
      </c>
      <c r="D106" s="501" t="s">
        <v>268</v>
      </c>
      <c r="E106" s="493">
        <v>31</v>
      </c>
      <c r="F106" s="493">
        <v>4</v>
      </c>
      <c r="G106" s="493">
        <v>20</v>
      </c>
      <c r="H106" s="493">
        <v>1</v>
      </c>
      <c r="I106" s="493">
        <v>26</v>
      </c>
      <c r="J106" s="493">
        <v>0</v>
      </c>
      <c r="K106" s="525" t="s">
        <v>387</v>
      </c>
      <c r="L106" s="525" t="s">
        <v>387</v>
      </c>
      <c r="M106" s="536">
        <v>1</v>
      </c>
      <c r="N106" s="493">
        <v>0</v>
      </c>
      <c r="O106" s="493">
        <v>0</v>
      </c>
      <c r="P106" s="493">
        <v>0</v>
      </c>
      <c r="Q106" s="493">
        <v>1</v>
      </c>
      <c r="R106" s="493">
        <v>0</v>
      </c>
      <c r="S106" s="493">
        <v>23</v>
      </c>
      <c r="T106" s="493">
        <v>5</v>
      </c>
      <c r="U106" s="493">
        <v>0</v>
      </c>
      <c r="V106" s="493">
        <v>0</v>
      </c>
      <c r="W106" s="493">
        <v>0</v>
      </c>
      <c r="X106" s="493">
        <v>1</v>
      </c>
      <c r="Y106" s="493">
        <v>0</v>
      </c>
      <c r="Z106" s="493">
        <v>0</v>
      </c>
      <c r="AA106" s="493">
        <v>0</v>
      </c>
      <c r="AB106" s="493">
        <v>0</v>
      </c>
      <c r="AC106" s="493">
        <v>4</v>
      </c>
      <c r="AD106" s="493">
        <v>0</v>
      </c>
      <c r="AE106" s="493">
        <v>2</v>
      </c>
      <c r="AF106" s="493">
        <v>1</v>
      </c>
      <c r="AG106" s="493">
        <v>6</v>
      </c>
      <c r="AH106" s="493">
        <v>0</v>
      </c>
      <c r="AI106" s="493">
        <v>0</v>
      </c>
      <c r="AJ106" s="493">
        <v>0</v>
      </c>
      <c r="AK106" s="493">
        <v>0</v>
      </c>
      <c r="AL106" s="493">
        <v>0</v>
      </c>
      <c r="AM106" s="493">
        <v>1</v>
      </c>
      <c r="AN106" s="493">
        <v>0</v>
      </c>
      <c r="AO106" s="493">
        <v>0</v>
      </c>
      <c r="AP106" s="493">
        <v>0</v>
      </c>
      <c r="AQ106" s="493">
        <v>10</v>
      </c>
    </row>
    <row r="107" spans="1:43" ht="15" customHeight="1">
      <c r="A107" s="494" t="s">
        <v>781</v>
      </c>
      <c r="B107" s="502"/>
      <c r="C107" s="514" t="s">
        <v>352</v>
      </c>
      <c r="D107" s="506" t="s">
        <v>486</v>
      </c>
      <c r="E107" s="496">
        <v>22</v>
      </c>
      <c r="F107" s="496">
        <v>0</v>
      </c>
      <c r="G107" s="496">
        <v>12</v>
      </c>
      <c r="H107" s="496">
        <v>0</v>
      </c>
      <c r="I107" s="496">
        <v>24</v>
      </c>
      <c r="J107" s="496">
        <v>0</v>
      </c>
      <c r="K107" s="524" t="s">
        <v>387</v>
      </c>
      <c r="L107" s="524" t="s">
        <v>387</v>
      </c>
      <c r="M107" s="535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96"/>
      <c r="AQ107" s="496"/>
    </row>
    <row r="108" spans="1:43" ht="15" customHeight="1">
      <c r="A108" s="494" t="s">
        <v>781</v>
      </c>
      <c r="B108" s="502"/>
      <c r="C108" s="514" t="s">
        <v>352</v>
      </c>
      <c r="D108" s="506" t="s">
        <v>491</v>
      </c>
      <c r="E108" s="496">
        <v>27</v>
      </c>
      <c r="F108" s="496">
        <v>3</v>
      </c>
      <c r="G108" s="496">
        <v>17</v>
      </c>
      <c r="H108" s="496">
        <v>7</v>
      </c>
      <c r="I108" s="496">
        <v>26</v>
      </c>
      <c r="J108" s="496">
        <v>1</v>
      </c>
      <c r="K108" s="524" t="s">
        <v>387</v>
      </c>
      <c r="L108" s="524" t="s">
        <v>387</v>
      </c>
      <c r="M108" s="535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96"/>
      <c r="AQ108" s="496"/>
    </row>
    <row r="109" spans="1:43" ht="15" customHeight="1">
      <c r="A109" s="495" t="s">
        <v>781</v>
      </c>
      <c r="B109" s="503"/>
      <c r="C109" s="515" t="s">
        <v>352</v>
      </c>
      <c r="D109" s="517" t="s">
        <v>484</v>
      </c>
      <c r="E109" s="497">
        <v>28</v>
      </c>
      <c r="F109" s="497">
        <v>4</v>
      </c>
      <c r="G109" s="497">
        <v>18</v>
      </c>
      <c r="H109" s="497">
        <v>9</v>
      </c>
      <c r="I109" s="497">
        <v>28</v>
      </c>
      <c r="J109" s="497">
        <v>3</v>
      </c>
      <c r="K109" s="526" t="s">
        <v>387</v>
      </c>
      <c r="L109" s="526" t="s">
        <v>387</v>
      </c>
      <c r="M109" s="543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</row>
    <row r="110" spans="1:43" ht="15" customHeight="1">
      <c r="A110" s="493" t="s">
        <v>228</v>
      </c>
      <c r="B110" s="501" t="s">
        <v>493</v>
      </c>
      <c r="C110" s="443" t="s">
        <v>352</v>
      </c>
      <c r="D110" s="501" t="s">
        <v>268</v>
      </c>
      <c r="E110" s="493">
        <v>21</v>
      </c>
      <c r="F110" s="493">
        <v>4</v>
      </c>
      <c r="G110" s="493">
        <v>26</v>
      </c>
      <c r="H110" s="493">
        <v>2</v>
      </c>
      <c r="I110" s="493">
        <v>33</v>
      </c>
      <c r="J110" s="493">
        <v>0</v>
      </c>
      <c r="K110" s="525" t="s">
        <v>387</v>
      </c>
      <c r="L110" s="525" t="s">
        <v>387</v>
      </c>
      <c r="M110" s="536">
        <v>1</v>
      </c>
      <c r="N110" s="493">
        <v>0</v>
      </c>
      <c r="O110" s="493">
        <v>0</v>
      </c>
      <c r="P110" s="493">
        <v>0</v>
      </c>
      <c r="Q110" s="493">
        <v>1</v>
      </c>
      <c r="R110" s="493">
        <v>0</v>
      </c>
      <c r="S110" s="493">
        <v>25</v>
      </c>
      <c r="T110" s="493">
        <v>4</v>
      </c>
      <c r="U110" s="493">
        <v>0</v>
      </c>
      <c r="V110" s="493">
        <v>0</v>
      </c>
      <c r="W110" s="493">
        <v>0</v>
      </c>
      <c r="X110" s="493">
        <v>1</v>
      </c>
      <c r="Y110" s="493">
        <v>0</v>
      </c>
      <c r="Z110" s="493">
        <v>0</v>
      </c>
      <c r="AA110" s="493">
        <v>0</v>
      </c>
      <c r="AB110" s="493">
        <v>0</v>
      </c>
      <c r="AC110" s="493">
        <v>6</v>
      </c>
      <c r="AD110" s="493">
        <v>0</v>
      </c>
      <c r="AE110" s="493">
        <v>3</v>
      </c>
      <c r="AF110" s="493">
        <v>0</v>
      </c>
      <c r="AG110" s="493">
        <v>5</v>
      </c>
      <c r="AH110" s="493">
        <v>0</v>
      </c>
      <c r="AI110" s="493">
        <v>0</v>
      </c>
      <c r="AJ110" s="493">
        <v>0</v>
      </c>
      <c r="AK110" s="493">
        <v>0</v>
      </c>
      <c r="AL110" s="493">
        <v>0</v>
      </c>
      <c r="AM110" s="493">
        <v>1</v>
      </c>
      <c r="AN110" s="493">
        <v>0</v>
      </c>
      <c r="AO110" s="493">
        <v>0</v>
      </c>
      <c r="AP110" s="493">
        <v>0</v>
      </c>
      <c r="AQ110" s="493">
        <v>9</v>
      </c>
    </row>
    <row r="111" spans="1:43" ht="15" customHeight="1">
      <c r="A111" s="494" t="s">
        <v>525</v>
      </c>
      <c r="B111" s="502"/>
      <c r="C111" s="514" t="s">
        <v>352</v>
      </c>
      <c r="D111" s="506" t="s">
        <v>479</v>
      </c>
      <c r="E111" s="496">
        <v>65</v>
      </c>
      <c r="F111" s="496">
        <v>5</v>
      </c>
      <c r="G111" s="496">
        <v>62</v>
      </c>
      <c r="H111" s="496">
        <v>2</v>
      </c>
      <c r="I111" s="496">
        <v>57</v>
      </c>
      <c r="J111" s="496">
        <v>3</v>
      </c>
      <c r="K111" s="524" t="s">
        <v>387</v>
      </c>
      <c r="L111" s="524" t="s">
        <v>387</v>
      </c>
      <c r="M111" s="535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  <c r="AK111" s="496"/>
      <c r="AL111" s="496"/>
      <c r="AM111" s="496"/>
      <c r="AN111" s="496"/>
      <c r="AO111" s="496"/>
      <c r="AP111" s="496"/>
      <c r="AQ111" s="496"/>
    </row>
    <row r="112" spans="1:43" ht="15" customHeight="1">
      <c r="A112" s="495" t="s">
        <v>525</v>
      </c>
      <c r="B112" s="503"/>
      <c r="C112" s="515" t="s">
        <v>352</v>
      </c>
      <c r="D112" s="517" t="s">
        <v>852</v>
      </c>
      <c r="E112" s="497">
        <v>17</v>
      </c>
      <c r="F112" s="497">
        <v>11</v>
      </c>
      <c r="G112" s="497">
        <v>22</v>
      </c>
      <c r="H112" s="497">
        <v>12</v>
      </c>
      <c r="I112" s="497">
        <v>25</v>
      </c>
      <c r="J112" s="497">
        <v>10</v>
      </c>
      <c r="K112" s="526" t="s">
        <v>387</v>
      </c>
      <c r="L112" s="526" t="s">
        <v>387</v>
      </c>
      <c r="M112" s="543"/>
      <c r="N112" s="497"/>
      <c r="O112" s="497"/>
      <c r="P112" s="497"/>
      <c r="Q112" s="497"/>
      <c r="R112" s="497"/>
      <c r="S112" s="497"/>
      <c r="T112" s="497"/>
      <c r="U112" s="497"/>
      <c r="V112" s="497"/>
      <c r="W112" s="497"/>
      <c r="X112" s="497"/>
      <c r="Y112" s="497"/>
      <c r="Z112" s="497"/>
      <c r="AA112" s="497"/>
      <c r="AB112" s="497"/>
      <c r="AC112" s="497"/>
      <c r="AD112" s="497"/>
      <c r="AE112" s="497"/>
      <c r="AF112" s="497"/>
      <c r="AG112" s="497"/>
      <c r="AH112" s="497"/>
      <c r="AI112" s="497"/>
      <c r="AJ112" s="497"/>
      <c r="AK112" s="497"/>
      <c r="AL112" s="497"/>
      <c r="AM112" s="497"/>
      <c r="AN112" s="497"/>
      <c r="AO112" s="497"/>
      <c r="AP112" s="497"/>
      <c r="AQ112" s="497"/>
    </row>
    <row r="113" spans="1:43" ht="15" customHeight="1">
      <c r="A113" s="493" t="s">
        <v>654</v>
      </c>
      <c r="B113" s="501" t="s">
        <v>497</v>
      </c>
      <c r="C113" s="443" t="s">
        <v>352</v>
      </c>
      <c r="D113" s="501" t="s">
        <v>351</v>
      </c>
      <c r="E113" s="493">
        <v>38</v>
      </c>
      <c r="F113" s="493">
        <v>40</v>
      </c>
      <c r="G113" s="493">
        <v>35</v>
      </c>
      <c r="H113" s="493">
        <v>36</v>
      </c>
      <c r="I113" s="493">
        <v>28</v>
      </c>
      <c r="J113" s="493">
        <v>44</v>
      </c>
      <c r="K113" s="525" t="s">
        <v>387</v>
      </c>
      <c r="L113" s="525" t="s">
        <v>387</v>
      </c>
      <c r="M113" s="536">
        <v>1</v>
      </c>
      <c r="N113" s="493">
        <v>0</v>
      </c>
      <c r="O113" s="493">
        <v>0</v>
      </c>
      <c r="P113" s="493">
        <v>0</v>
      </c>
      <c r="Q113" s="493">
        <v>1</v>
      </c>
      <c r="R113" s="493">
        <v>0</v>
      </c>
      <c r="S113" s="493">
        <v>25</v>
      </c>
      <c r="T113" s="493">
        <v>11</v>
      </c>
      <c r="U113" s="493">
        <v>0</v>
      </c>
      <c r="V113" s="493">
        <v>0</v>
      </c>
      <c r="W113" s="493">
        <v>0</v>
      </c>
      <c r="X113" s="493">
        <v>1</v>
      </c>
      <c r="Y113" s="493">
        <v>0</v>
      </c>
      <c r="Z113" s="493">
        <v>0</v>
      </c>
      <c r="AA113" s="493">
        <v>0</v>
      </c>
      <c r="AB113" s="493">
        <v>1</v>
      </c>
      <c r="AC113" s="493">
        <v>1</v>
      </c>
      <c r="AD113" s="493">
        <v>2</v>
      </c>
      <c r="AE113" s="493">
        <v>1</v>
      </c>
      <c r="AF113" s="493">
        <v>2</v>
      </c>
      <c r="AG113" s="493">
        <v>4</v>
      </c>
      <c r="AH113" s="493">
        <v>0</v>
      </c>
      <c r="AI113" s="493">
        <v>0</v>
      </c>
      <c r="AJ113" s="493">
        <v>0</v>
      </c>
      <c r="AK113" s="493">
        <v>0</v>
      </c>
      <c r="AL113" s="493">
        <v>0</v>
      </c>
      <c r="AM113" s="493">
        <v>1</v>
      </c>
      <c r="AN113" s="493">
        <v>0</v>
      </c>
      <c r="AO113" s="493">
        <v>0</v>
      </c>
      <c r="AP113" s="493">
        <v>0</v>
      </c>
      <c r="AQ113" s="493">
        <v>12</v>
      </c>
    </row>
    <row r="114" spans="1:43" ht="15" customHeight="1">
      <c r="A114" s="495" t="s">
        <v>654</v>
      </c>
      <c r="B114" s="503"/>
      <c r="C114" s="515" t="s">
        <v>352</v>
      </c>
      <c r="D114" s="517" t="s">
        <v>499</v>
      </c>
      <c r="E114" s="497">
        <v>44</v>
      </c>
      <c r="F114" s="497">
        <v>2</v>
      </c>
      <c r="G114" s="497">
        <v>50</v>
      </c>
      <c r="H114" s="497">
        <v>6</v>
      </c>
      <c r="I114" s="497">
        <v>54</v>
      </c>
      <c r="J114" s="497">
        <v>5</v>
      </c>
      <c r="K114" s="526" t="s">
        <v>387</v>
      </c>
      <c r="L114" s="526" t="s">
        <v>387</v>
      </c>
      <c r="M114" s="543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497"/>
      <c r="AO114" s="497"/>
      <c r="AP114" s="497"/>
      <c r="AQ114" s="497"/>
    </row>
    <row r="115" spans="1:43" ht="15" customHeight="1">
      <c r="A115" s="493" t="s">
        <v>582</v>
      </c>
      <c r="B115" s="501" t="s">
        <v>420</v>
      </c>
      <c r="C115" s="443" t="s">
        <v>352</v>
      </c>
      <c r="D115" s="501" t="s">
        <v>351</v>
      </c>
      <c r="E115" s="493">
        <v>7</v>
      </c>
      <c r="F115" s="493">
        <v>12</v>
      </c>
      <c r="G115" s="493">
        <v>2</v>
      </c>
      <c r="H115" s="493">
        <v>2</v>
      </c>
      <c r="I115" s="493">
        <v>3</v>
      </c>
      <c r="J115" s="493">
        <v>13</v>
      </c>
      <c r="K115" s="525" t="s">
        <v>387</v>
      </c>
      <c r="L115" s="525" t="s">
        <v>387</v>
      </c>
      <c r="M115" s="536">
        <v>1</v>
      </c>
      <c r="N115" s="493">
        <v>0</v>
      </c>
      <c r="O115" s="493">
        <v>0</v>
      </c>
      <c r="P115" s="493">
        <v>0</v>
      </c>
      <c r="Q115" s="493">
        <v>1</v>
      </c>
      <c r="R115" s="493">
        <v>0</v>
      </c>
      <c r="S115" s="493">
        <v>16</v>
      </c>
      <c r="T115" s="493">
        <v>6</v>
      </c>
      <c r="U115" s="493">
        <v>0</v>
      </c>
      <c r="V115" s="493">
        <v>0</v>
      </c>
      <c r="W115" s="493">
        <v>0</v>
      </c>
      <c r="X115" s="493">
        <v>1</v>
      </c>
      <c r="Y115" s="493">
        <v>0</v>
      </c>
      <c r="Z115" s="493">
        <v>0</v>
      </c>
      <c r="AA115" s="493">
        <v>0</v>
      </c>
      <c r="AB115" s="493">
        <v>0</v>
      </c>
      <c r="AC115" s="493">
        <v>2</v>
      </c>
      <c r="AD115" s="493">
        <v>0</v>
      </c>
      <c r="AE115" s="493">
        <v>2</v>
      </c>
      <c r="AF115" s="493">
        <v>2</v>
      </c>
      <c r="AG115" s="493">
        <v>7</v>
      </c>
      <c r="AH115" s="493">
        <v>1</v>
      </c>
      <c r="AI115" s="493">
        <v>0</v>
      </c>
      <c r="AJ115" s="493">
        <v>0</v>
      </c>
      <c r="AK115" s="493">
        <v>4</v>
      </c>
      <c r="AL115" s="493">
        <v>0</v>
      </c>
      <c r="AM115" s="493">
        <v>2</v>
      </c>
      <c r="AN115" s="493">
        <v>0</v>
      </c>
      <c r="AO115" s="493">
        <v>0</v>
      </c>
      <c r="AP115" s="493">
        <v>0</v>
      </c>
      <c r="AQ115" s="493">
        <v>18</v>
      </c>
    </row>
    <row r="116" spans="1:43" ht="15" customHeight="1">
      <c r="A116" s="494" t="s">
        <v>582</v>
      </c>
      <c r="B116" s="502"/>
      <c r="C116" s="514" t="s">
        <v>352</v>
      </c>
      <c r="D116" s="506" t="s">
        <v>806</v>
      </c>
      <c r="E116" s="496">
        <v>21</v>
      </c>
      <c r="F116" s="496">
        <v>1</v>
      </c>
      <c r="G116" s="496">
        <v>12</v>
      </c>
      <c r="H116" s="496">
        <v>0</v>
      </c>
      <c r="I116" s="496">
        <v>22</v>
      </c>
      <c r="J116" s="496">
        <v>3</v>
      </c>
      <c r="K116" s="524" t="s">
        <v>387</v>
      </c>
      <c r="L116" s="524" t="s">
        <v>387</v>
      </c>
      <c r="M116" s="535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</row>
    <row r="117" spans="1:43" ht="15" customHeight="1">
      <c r="A117" s="495" t="s">
        <v>582</v>
      </c>
      <c r="B117" s="502"/>
      <c r="C117" s="515" t="s">
        <v>352</v>
      </c>
      <c r="D117" s="506" t="s">
        <v>599</v>
      </c>
      <c r="E117" s="496">
        <v>6</v>
      </c>
      <c r="F117" s="496">
        <v>9</v>
      </c>
      <c r="G117" s="496">
        <v>4</v>
      </c>
      <c r="H117" s="496">
        <v>7</v>
      </c>
      <c r="I117" s="496">
        <v>9</v>
      </c>
      <c r="J117" s="496">
        <v>1</v>
      </c>
      <c r="K117" s="524" t="s">
        <v>387</v>
      </c>
      <c r="L117" s="524" t="s">
        <v>387</v>
      </c>
      <c r="M117" s="535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7"/>
    </row>
    <row r="118" spans="1:43" ht="15" customHeight="1">
      <c r="A118" s="497" t="s">
        <v>455</v>
      </c>
      <c r="B118" s="500" t="s">
        <v>500</v>
      </c>
      <c r="C118" s="317" t="s">
        <v>505</v>
      </c>
      <c r="D118" s="500" t="s">
        <v>307</v>
      </c>
      <c r="E118" s="318">
        <v>120</v>
      </c>
      <c r="F118" s="318">
        <v>121</v>
      </c>
      <c r="G118" s="318">
        <v>94</v>
      </c>
      <c r="H118" s="318">
        <v>136</v>
      </c>
      <c r="I118" s="318">
        <v>116</v>
      </c>
      <c r="J118" s="318">
        <v>117</v>
      </c>
      <c r="K118" s="333" t="s">
        <v>387</v>
      </c>
      <c r="L118" s="333" t="s">
        <v>387</v>
      </c>
      <c r="M118" s="542">
        <v>1</v>
      </c>
      <c r="N118" s="318">
        <v>0</v>
      </c>
      <c r="O118" s="318">
        <v>1</v>
      </c>
      <c r="P118" s="318">
        <v>0</v>
      </c>
      <c r="Q118" s="318">
        <v>0</v>
      </c>
      <c r="R118" s="318">
        <v>1</v>
      </c>
      <c r="S118" s="318">
        <v>17</v>
      </c>
      <c r="T118" s="318">
        <v>19</v>
      </c>
      <c r="U118" s="318">
        <v>0</v>
      </c>
      <c r="V118" s="318">
        <v>0</v>
      </c>
      <c r="W118" s="318">
        <v>0</v>
      </c>
      <c r="X118" s="318">
        <v>1</v>
      </c>
      <c r="Y118" s="318">
        <v>0</v>
      </c>
      <c r="Z118" s="318">
        <v>0</v>
      </c>
      <c r="AA118" s="318">
        <v>0</v>
      </c>
      <c r="AB118" s="318">
        <v>0</v>
      </c>
      <c r="AC118" s="318">
        <v>9</v>
      </c>
      <c r="AD118" s="318">
        <v>3</v>
      </c>
      <c r="AE118" s="318">
        <v>6</v>
      </c>
      <c r="AF118" s="318">
        <v>0</v>
      </c>
      <c r="AG118" s="318">
        <v>1</v>
      </c>
      <c r="AH118" s="318">
        <v>0</v>
      </c>
      <c r="AI118" s="318">
        <v>0</v>
      </c>
      <c r="AJ118" s="318">
        <v>0</v>
      </c>
      <c r="AK118" s="318">
        <v>0</v>
      </c>
      <c r="AL118" s="318">
        <v>0</v>
      </c>
      <c r="AM118" s="318">
        <v>1</v>
      </c>
      <c r="AN118" s="318">
        <v>1</v>
      </c>
      <c r="AO118" s="318">
        <v>0</v>
      </c>
      <c r="AP118" s="318">
        <v>0</v>
      </c>
      <c r="AQ118" s="318">
        <v>9</v>
      </c>
    </row>
    <row r="119" spans="1:43" ht="15" customHeight="1">
      <c r="A119" s="493" t="s">
        <v>651</v>
      </c>
      <c r="B119" s="500" t="s">
        <v>507</v>
      </c>
      <c r="C119" s="317" t="s">
        <v>505</v>
      </c>
      <c r="D119" s="500" t="s">
        <v>351</v>
      </c>
      <c r="E119" s="318">
        <v>31</v>
      </c>
      <c r="F119" s="318">
        <v>36</v>
      </c>
      <c r="G119" s="318">
        <v>26</v>
      </c>
      <c r="H119" s="318">
        <v>33</v>
      </c>
      <c r="I119" s="318">
        <v>24</v>
      </c>
      <c r="J119" s="318">
        <v>35</v>
      </c>
      <c r="K119" s="333" t="s">
        <v>387</v>
      </c>
      <c r="L119" s="333" t="s">
        <v>387</v>
      </c>
      <c r="M119" s="542">
        <v>0</v>
      </c>
      <c r="N119" s="318">
        <v>1</v>
      </c>
      <c r="O119" s="318">
        <v>0</v>
      </c>
      <c r="P119" s="318">
        <v>0</v>
      </c>
      <c r="Q119" s="318">
        <v>1</v>
      </c>
      <c r="R119" s="318">
        <v>0</v>
      </c>
      <c r="S119" s="318">
        <v>7</v>
      </c>
      <c r="T119" s="318">
        <v>8</v>
      </c>
      <c r="U119" s="318">
        <v>0</v>
      </c>
      <c r="V119" s="318">
        <v>0</v>
      </c>
      <c r="W119" s="318">
        <v>0</v>
      </c>
      <c r="X119" s="318">
        <v>1</v>
      </c>
      <c r="Y119" s="318">
        <v>0</v>
      </c>
      <c r="Z119" s="318">
        <v>0</v>
      </c>
      <c r="AA119" s="318">
        <v>0</v>
      </c>
      <c r="AB119" s="318">
        <v>0</v>
      </c>
      <c r="AC119" s="318">
        <v>2</v>
      </c>
      <c r="AD119" s="318">
        <v>1</v>
      </c>
      <c r="AE119" s="318">
        <v>1</v>
      </c>
      <c r="AF119" s="318">
        <v>4</v>
      </c>
      <c r="AG119" s="318">
        <v>0</v>
      </c>
      <c r="AH119" s="318">
        <v>0</v>
      </c>
      <c r="AI119" s="318">
        <v>0</v>
      </c>
      <c r="AJ119" s="318">
        <v>0</v>
      </c>
      <c r="AK119" s="318">
        <v>0</v>
      </c>
      <c r="AL119" s="318">
        <v>0</v>
      </c>
      <c r="AM119" s="318">
        <v>1</v>
      </c>
      <c r="AN119" s="318">
        <v>0</v>
      </c>
      <c r="AO119" s="318">
        <v>0</v>
      </c>
      <c r="AP119" s="318">
        <v>0</v>
      </c>
      <c r="AQ119" s="318">
        <v>6</v>
      </c>
    </row>
    <row r="120" spans="1:43" ht="15" customHeight="1">
      <c r="A120" s="493" t="s">
        <v>651</v>
      </c>
      <c r="B120" s="501" t="s">
        <v>430</v>
      </c>
      <c r="C120" s="443" t="s">
        <v>352</v>
      </c>
      <c r="D120" s="501" t="s">
        <v>1016</v>
      </c>
      <c r="E120" s="493">
        <v>50</v>
      </c>
      <c r="F120" s="493">
        <v>47</v>
      </c>
      <c r="G120" s="493">
        <v>38</v>
      </c>
      <c r="H120" s="493">
        <v>48</v>
      </c>
      <c r="I120" s="493">
        <v>36</v>
      </c>
      <c r="J120" s="493">
        <v>44</v>
      </c>
      <c r="K120" s="493">
        <v>47</v>
      </c>
      <c r="L120" s="539">
        <v>38</v>
      </c>
      <c r="M120" s="493">
        <v>1</v>
      </c>
      <c r="N120" s="493">
        <v>0</v>
      </c>
      <c r="O120" s="493">
        <v>1</v>
      </c>
      <c r="P120" s="493">
        <v>0</v>
      </c>
      <c r="Q120" s="493">
        <v>2</v>
      </c>
      <c r="R120" s="493">
        <v>0</v>
      </c>
      <c r="S120" s="493">
        <v>24</v>
      </c>
      <c r="T120" s="493">
        <v>14</v>
      </c>
      <c r="U120" s="493">
        <v>0</v>
      </c>
      <c r="V120" s="493">
        <v>0</v>
      </c>
      <c r="W120" s="493">
        <v>0</v>
      </c>
      <c r="X120" s="493">
        <v>2</v>
      </c>
      <c r="Y120" s="493">
        <v>0</v>
      </c>
      <c r="Z120" s="493">
        <v>0</v>
      </c>
      <c r="AA120" s="493">
        <v>0</v>
      </c>
      <c r="AB120" s="493">
        <v>2</v>
      </c>
      <c r="AC120" s="493">
        <v>1</v>
      </c>
      <c r="AD120" s="493">
        <v>1</v>
      </c>
      <c r="AE120" s="493">
        <v>3</v>
      </c>
      <c r="AF120" s="493">
        <v>2</v>
      </c>
      <c r="AG120" s="493">
        <v>0</v>
      </c>
      <c r="AH120" s="493">
        <v>1</v>
      </c>
      <c r="AI120" s="493">
        <v>0</v>
      </c>
      <c r="AJ120" s="493">
        <v>0</v>
      </c>
      <c r="AK120" s="493">
        <v>0</v>
      </c>
      <c r="AL120" s="493">
        <v>0</v>
      </c>
      <c r="AM120" s="493">
        <v>1</v>
      </c>
      <c r="AN120" s="493">
        <v>0</v>
      </c>
      <c r="AO120" s="493">
        <v>0</v>
      </c>
      <c r="AP120" s="493">
        <v>0</v>
      </c>
      <c r="AQ120" s="493">
        <v>7</v>
      </c>
    </row>
    <row r="121" spans="1:43" ht="15" customHeight="1">
      <c r="A121" s="495" t="s">
        <v>1004</v>
      </c>
      <c r="B121" s="503"/>
      <c r="C121" s="515" t="s">
        <v>325</v>
      </c>
      <c r="D121" s="517" t="s">
        <v>1020</v>
      </c>
      <c r="E121" s="497">
        <v>71</v>
      </c>
      <c r="F121" s="497">
        <v>80</v>
      </c>
      <c r="G121" s="497">
        <v>61</v>
      </c>
      <c r="H121" s="497">
        <v>88</v>
      </c>
      <c r="I121" s="497">
        <v>63</v>
      </c>
      <c r="J121" s="497">
        <v>63</v>
      </c>
      <c r="K121" s="497">
        <v>42</v>
      </c>
      <c r="L121" s="538">
        <v>47</v>
      </c>
      <c r="M121" s="497">
        <v>0</v>
      </c>
      <c r="N121" s="497">
        <v>0</v>
      </c>
      <c r="O121" s="497">
        <v>0</v>
      </c>
      <c r="P121" s="497">
        <v>0</v>
      </c>
      <c r="Q121" s="497">
        <v>0</v>
      </c>
      <c r="R121" s="497">
        <v>1</v>
      </c>
      <c r="S121" s="497">
        <v>9</v>
      </c>
      <c r="T121" s="497">
        <v>6</v>
      </c>
      <c r="U121" s="497">
        <v>0</v>
      </c>
      <c r="V121" s="497">
        <v>0</v>
      </c>
      <c r="W121" s="497">
        <v>0</v>
      </c>
      <c r="X121" s="497">
        <v>1</v>
      </c>
      <c r="Y121" s="497">
        <v>0</v>
      </c>
      <c r="Z121" s="497">
        <v>0</v>
      </c>
      <c r="AA121" s="497">
        <v>0</v>
      </c>
      <c r="AB121" s="497">
        <v>0</v>
      </c>
      <c r="AC121" s="497">
        <v>3</v>
      </c>
      <c r="AD121" s="497">
        <v>0</v>
      </c>
      <c r="AE121" s="497">
        <v>0</v>
      </c>
      <c r="AF121" s="497">
        <v>1</v>
      </c>
      <c r="AG121" s="497">
        <v>0</v>
      </c>
      <c r="AH121" s="497">
        <v>0</v>
      </c>
      <c r="AI121" s="497">
        <v>0</v>
      </c>
      <c r="AJ121" s="497">
        <v>0</v>
      </c>
      <c r="AK121" s="497">
        <v>0</v>
      </c>
      <c r="AL121" s="497">
        <v>0</v>
      </c>
      <c r="AM121" s="497">
        <v>0</v>
      </c>
      <c r="AN121" s="497">
        <v>0</v>
      </c>
      <c r="AO121" s="497">
        <v>0</v>
      </c>
      <c r="AP121" s="497">
        <v>0</v>
      </c>
      <c r="AQ121" s="497">
        <v>1</v>
      </c>
    </row>
    <row r="122" spans="1:43" s="214" customFormat="1" ht="15" customHeight="1">
      <c r="B122" s="510"/>
      <c r="C122" s="225"/>
      <c r="D122" s="521"/>
      <c r="E122" s="474"/>
      <c r="F122" s="474"/>
      <c r="G122" s="474"/>
      <c r="H122" s="474"/>
      <c r="I122" s="537"/>
      <c r="J122" s="537"/>
      <c r="K122" s="474"/>
      <c r="L122" s="474"/>
      <c r="M122" s="474"/>
      <c r="N122" s="474"/>
      <c r="O122" s="474"/>
      <c r="P122" s="474"/>
      <c r="Q122" s="474"/>
      <c r="R122" s="474"/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74"/>
      <c r="AN122" s="474"/>
      <c r="AO122" s="474"/>
      <c r="AP122" s="474"/>
      <c r="AQ122" s="331"/>
    </row>
    <row r="123" spans="1:43">
      <c r="B123" s="512"/>
      <c r="D123" s="523"/>
      <c r="E123" s="532"/>
      <c r="F123" s="532"/>
      <c r="G123" s="532"/>
      <c r="H123" s="532"/>
      <c r="I123" s="532"/>
      <c r="J123" s="532"/>
      <c r="K123" s="532"/>
      <c r="L123" s="540"/>
      <c r="S123" s="547"/>
    </row>
    <row r="124" spans="1:43">
      <c r="B124" s="511"/>
      <c r="C124" s="440"/>
      <c r="D124" s="522"/>
      <c r="E124" s="337"/>
      <c r="F124" s="337"/>
      <c r="G124" s="337"/>
      <c r="H124" s="337"/>
      <c r="I124" s="337"/>
      <c r="J124" s="337"/>
      <c r="K124" s="337"/>
      <c r="L124" s="482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</row>
    <row r="125" spans="1:43" ht="15" customHeight="1">
      <c r="A125" s="318" t="s">
        <v>651</v>
      </c>
      <c r="B125" s="509" t="s">
        <v>506</v>
      </c>
      <c r="C125" s="317" t="s">
        <v>384</v>
      </c>
      <c r="D125" s="500" t="s">
        <v>351</v>
      </c>
      <c r="E125" s="524">
        <v>0</v>
      </c>
      <c r="F125" s="318">
        <v>141</v>
      </c>
      <c r="G125" s="524">
        <v>0</v>
      </c>
      <c r="H125" s="318">
        <v>138</v>
      </c>
      <c r="I125" s="524">
        <v>0</v>
      </c>
      <c r="J125" s="318">
        <v>160</v>
      </c>
      <c r="K125" s="333" t="s">
        <v>387</v>
      </c>
      <c r="L125" s="483" t="s">
        <v>387</v>
      </c>
      <c r="M125" s="542">
        <v>0</v>
      </c>
      <c r="N125" s="318">
        <v>1</v>
      </c>
      <c r="O125" s="318">
        <v>0</v>
      </c>
      <c r="P125" s="318">
        <v>0</v>
      </c>
      <c r="Q125" s="318">
        <v>1</v>
      </c>
      <c r="R125" s="318">
        <v>1</v>
      </c>
      <c r="S125" s="318">
        <v>14</v>
      </c>
      <c r="T125" s="318">
        <v>22</v>
      </c>
      <c r="U125" s="318">
        <v>0</v>
      </c>
      <c r="V125" s="318">
        <v>0</v>
      </c>
      <c r="W125" s="318">
        <v>0</v>
      </c>
      <c r="X125" s="318">
        <v>1</v>
      </c>
      <c r="Y125" s="318">
        <v>0</v>
      </c>
      <c r="Z125" s="318">
        <v>0</v>
      </c>
      <c r="AA125" s="318">
        <v>0</v>
      </c>
      <c r="AB125" s="318">
        <v>0</v>
      </c>
      <c r="AC125" s="318">
        <v>3</v>
      </c>
      <c r="AD125" s="318">
        <v>2</v>
      </c>
      <c r="AE125" s="318">
        <v>2</v>
      </c>
      <c r="AF125" s="318">
        <v>5</v>
      </c>
      <c r="AG125" s="318">
        <v>0</v>
      </c>
      <c r="AH125" s="318">
        <v>0</v>
      </c>
      <c r="AI125" s="318">
        <v>0</v>
      </c>
      <c r="AJ125" s="318">
        <v>0</v>
      </c>
      <c r="AK125" s="318">
        <v>0</v>
      </c>
      <c r="AL125" s="318">
        <v>0</v>
      </c>
      <c r="AM125" s="318">
        <v>3</v>
      </c>
      <c r="AN125" s="318">
        <v>0</v>
      </c>
      <c r="AO125" s="318">
        <v>0</v>
      </c>
      <c r="AP125" s="318">
        <v>0</v>
      </c>
      <c r="AQ125" s="497">
        <f>(SUM(AE125:AP125))+0</f>
        <v>10</v>
      </c>
    </row>
    <row r="126" spans="1:43" ht="15" customHeight="1">
      <c r="A126" s="493" t="s">
        <v>651</v>
      </c>
      <c r="B126" s="501" t="s">
        <v>181</v>
      </c>
      <c r="C126" s="443" t="s">
        <v>384</v>
      </c>
      <c r="D126" s="501" t="s">
        <v>351</v>
      </c>
      <c r="E126" s="493">
        <v>36</v>
      </c>
      <c r="F126" s="493">
        <v>16</v>
      </c>
      <c r="G126" s="493">
        <v>14</v>
      </c>
      <c r="H126" s="493">
        <v>5</v>
      </c>
      <c r="I126" s="493">
        <v>32</v>
      </c>
      <c r="J126" s="493">
        <v>5</v>
      </c>
      <c r="K126" s="525" t="s">
        <v>387</v>
      </c>
      <c r="L126" s="541" t="s">
        <v>387</v>
      </c>
      <c r="M126" s="536">
        <v>0</v>
      </c>
      <c r="N126" s="493">
        <v>1</v>
      </c>
      <c r="O126" s="493">
        <v>0</v>
      </c>
      <c r="P126" s="493">
        <v>0</v>
      </c>
      <c r="Q126" s="493">
        <v>2</v>
      </c>
      <c r="R126" s="493">
        <v>0</v>
      </c>
      <c r="S126" s="493">
        <v>12</v>
      </c>
      <c r="T126" s="493">
        <v>6</v>
      </c>
      <c r="U126" s="493">
        <v>1</v>
      </c>
      <c r="V126" s="493">
        <v>1</v>
      </c>
      <c r="W126" s="493">
        <v>0</v>
      </c>
      <c r="X126" s="493">
        <v>0</v>
      </c>
      <c r="Y126" s="493">
        <v>0</v>
      </c>
      <c r="Z126" s="493">
        <v>0</v>
      </c>
      <c r="AA126" s="493">
        <v>0</v>
      </c>
      <c r="AB126" s="493">
        <v>0</v>
      </c>
      <c r="AC126" s="493">
        <v>0</v>
      </c>
      <c r="AD126" s="493">
        <v>0</v>
      </c>
      <c r="AE126" s="493">
        <v>2</v>
      </c>
      <c r="AF126" s="493">
        <v>5</v>
      </c>
      <c r="AG126" s="493">
        <v>0</v>
      </c>
      <c r="AH126" s="493">
        <v>0</v>
      </c>
      <c r="AI126" s="493">
        <v>0</v>
      </c>
      <c r="AJ126" s="493">
        <v>0</v>
      </c>
      <c r="AK126" s="493">
        <v>0</v>
      </c>
      <c r="AL126" s="493">
        <v>0</v>
      </c>
      <c r="AM126" s="493">
        <v>0</v>
      </c>
      <c r="AN126" s="493">
        <v>0</v>
      </c>
      <c r="AO126" s="493">
        <v>0</v>
      </c>
      <c r="AP126" s="493">
        <v>0</v>
      </c>
      <c r="AQ126" s="496">
        <f>(SUM(AE126:AP126))+0</f>
        <v>7</v>
      </c>
    </row>
    <row r="127" spans="1:43" ht="15" customHeight="1">
      <c r="A127" s="495" t="s">
        <v>651</v>
      </c>
      <c r="B127" s="503"/>
      <c r="C127" s="515" t="s">
        <v>384</v>
      </c>
      <c r="D127" s="517" t="s">
        <v>508</v>
      </c>
      <c r="E127" s="497">
        <v>19</v>
      </c>
      <c r="F127" s="497">
        <v>23</v>
      </c>
      <c r="G127" s="497">
        <v>10</v>
      </c>
      <c r="H127" s="497">
        <v>14</v>
      </c>
      <c r="I127" s="497">
        <v>16</v>
      </c>
      <c r="J127" s="497">
        <v>11</v>
      </c>
      <c r="K127" s="526" t="s">
        <v>387</v>
      </c>
      <c r="L127" s="531" t="s">
        <v>387</v>
      </c>
      <c r="M127" s="543"/>
      <c r="N127" s="497"/>
      <c r="O127" s="497"/>
      <c r="P127" s="497"/>
      <c r="Q127" s="497"/>
      <c r="R127" s="497"/>
      <c r="S127" s="497"/>
      <c r="T127" s="497"/>
      <c r="U127" s="497"/>
      <c r="V127" s="497"/>
      <c r="W127" s="497"/>
      <c r="X127" s="497"/>
      <c r="Y127" s="497"/>
      <c r="Z127" s="497"/>
      <c r="AA127" s="497"/>
      <c r="AB127" s="497"/>
      <c r="AC127" s="497"/>
      <c r="AD127" s="497"/>
      <c r="AE127" s="497"/>
      <c r="AF127" s="497"/>
      <c r="AG127" s="497"/>
      <c r="AH127" s="497"/>
      <c r="AI127" s="497"/>
      <c r="AJ127" s="497"/>
      <c r="AK127" s="497"/>
      <c r="AL127" s="497"/>
      <c r="AM127" s="497"/>
      <c r="AN127" s="497"/>
      <c r="AO127" s="497"/>
      <c r="AP127" s="497"/>
      <c r="AQ127" s="497"/>
    </row>
    <row r="128" spans="1:43" ht="15" customHeight="1">
      <c r="A128" s="493" t="s">
        <v>651</v>
      </c>
      <c r="B128" s="501" t="s">
        <v>811</v>
      </c>
      <c r="C128" s="443" t="s">
        <v>384</v>
      </c>
      <c r="D128" s="501" t="s">
        <v>351</v>
      </c>
      <c r="E128" s="493">
        <v>128</v>
      </c>
      <c r="F128" s="493">
        <v>163</v>
      </c>
      <c r="G128" s="493">
        <v>130</v>
      </c>
      <c r="H128" s="493">
        <v>147</v>
      </c>
      <c r="I128" s="493">
        <v>104</v>
      </c>
      <c r="J128" s="493">
        <v>180</v>
      </c>
      <c r="K128" s="525" t="s">
        <v>387</v>
      </c>
      <c r="L128" s="541" t="s">
        <v>387</v>
      </c>
      <c r="M128" s="536">
        <v>1</v>
      </c>
      <c r="N128" s="493">
        <v>0</v>
      </c>
      <c r="O128" s="493">
        <v>1</v>
      </c>
      <c r="P128" s="493">
        <v>0</v>
      </c>
      <c r="Q128" s="493">
        <v>1</v>
      </c>
      <c r="R128" s="493">
        <v>1</v>
      </c>
      <c r="S128" s="493">
        <v>19</v>
      </c>
      <c r="T128" s="493">
        <v>12</v>
      </c>
      <c r="U128" s="493">
        <v>1</v>
      </c>
      <c r="V128" s="493">
        <v>0</v>
      </c>
      <c r="W128" s="493">
        <v>0</v>
      </c>
      <c r="X128" s="493">
        <v>1</v>
      </c>
      <c r="Y128" s="493">
        <v>0</v>
      </c>
      <c r="Z128" s="493">
        <v>0</v>
      </c>
      <c r="AA128" s="493">
        <v>0</v>
      </c>
      <c r="AB128" s="493">
        <v>0</v>
      </c>
      <c r="AC128" s="493">
        <v>3</v>
      </c>
      <c r="AD128" s="493">
        <v>1</v>
      </c>
      <c r="AE128" s="493">
        <v>1</v>
      </c>
      <c r="AF128" s="493">
        <v>4</v>
      </c>
      <c r="AG128" s="493">
        <v>0</v>
      </c>
      <c r="AH128" s="493">
        <v>0</v>
      </c>
      <c r="AI128" s="493">
        <v>0</v>
      </c>
      <c r="AJ128" s="493">
        <v>0</v>
      </c>
      <c r="AK128" s="493">
        <v>0</v>
      </c>
      <c r="AL128" s="493">
        <v>0</v>
      </c>
      <c r="AM128" s="493">
        <v>1</v>
      </c>
      <c r="AN128" s="493">
        <v>2</v>
      </c>
      <c r="AO128" s="493">
        <v>0</v>
      </c>
      <c r="AP128" s="493">
        <v>0</v>
      </c>
      <c r="AQ128" s="497">
        <f>(SUM(AE128:AP128))+0</f>
        <v>8</v>
      </c>
    </row>
    <row r="129" spans="1:43" ht="15" customHeight="1">
      <c r="A129" s="493" t="s">
        <v>651</v>
      </c>
      <c r="B129" s="513" t="s">
        <v>1009</v>
      </c>
      <c r="C129" s="443" t="s">
        <v>384</v>
      </c>
      <c r="D129" s="501" t="s">
        <v>351</v>
      </c>
      <c r="E129" s="493">
        <v>144</v>
      </c>
      <c r="F129" s="493">
        <v>66</v>
      </c>
      <c r="G129" s="493">
        <v>131</v>
      </c>
      <c r="H129" s="493">
        <v>46</v>
      </c>
      <c r="I129" s="493">
        <v>111</v>
      </c>
      <c r="J129" s="493">
        <v>54</v>
      </c>
      <c r="K129" s="525" t="s">
        <v>387</v>
      </c>
      <c r="L129" s="541" t="s">
        <v>387</v>
      </c>
      <c r="M129" s="536">
        <v>0</v>
      </c>
      <c r="N129" s="493">
        <v>0</v>
      </c>
      <c r="O129" s="493">
        <v>0</v>
      </c>
      <c r="P129" s="493">
        <v>0</v>
      </c>
      <c r="Q129" s="493">
        <v>3</v>
      </c>
      <c r="R129" s="493">
        <v>0</v>
      </c>
      <c r="S129" s="493">
        <v>35</v>
      </c>
      <c r="T129" s="493">
        <v>4</v>
      </c>
      <c r="U129" s="493">
        <v>1</v>
      </c>
      <c r="V129" s="493">
        <v>0</v>
      </c>
      <c r="W129" s="493">
        <v>0</v>
      </c>
      <c r="X129" s="493">
        <v>0</v>
      </c>
      <c r="Y129" s="493">
        <v>0</v>
      </c>
      <c r="Z129" s="493">
        <v>0</v>
      </c>
      <c r="AA129" s="493">
        <v>0</v>
      </c>
      <c r="AB129" s="493">
        <v>0</v>
      </c>
      <c r="AC129" s="493">
        <v>0</v>
      </c>
      <c r="AD129" s="493">
        <v>0</v>
      </c>
      <c r="AE129" s="493">
        <v>2</v>
      </c>
      <c r="AF129" s="493">
        <v>2</v>
      </c>
      <c r="AG129" s="493">
        <v>0</v>
      </c>
      <c r="AH129" s="493">
        <v>0</v>
      </c>
      <c r="AI129" s="493">
        <v>0</v>
      </c>
      <c r="AJ129" s="493">
        <v>0</v>
      </c>
      <c r="AK129" s="493">
        <v>0</v>
      </c>
      <c r="AL129" s="493">
        <v>0</v>
      </c>
      <c r="AM129" s="493">
        <v>0</v>
      </c>
      <c r="AN129" s="493">
        <v>0</v>
      </c>
      <c r="AO129" s="493">
        <v>0</v>
      </c>
      <c r="AP129" s="493">
        <v>0</v>
      </c>
      <c r="AQ129" s="497">
        <f>(SUM(AE129:AP129))+0</f>
        <v>4</v>
      </c>
    </row>
    <row r="130" spans="1:43" ht="15" customHeight="1">
      <c r="A130" s="493" t="s">
        <v>228</v>
      </c>
      <c r="B130" s="501" t="s">
        <v>511</v>
      </c>
      <c r="C130" s="443" t="s">
        <v>384</v>
      </c>
      <c r="D130" s="501" t="s">
        <v>351</v>
      </c>
      <c r="E130" s="493">
        <v>36</v>
      </c>
      <c r="F130" s="493">
        <v>2</v>
      </c>
      <c r="G130" s="493">
        <v>18</v>
      </c>
      <c r="H130" s="493">
        <v>3</v>
      </c>
      <c r="I130" s="525">
        <v>30</v>
      </c>
      <c r="J130" s="525">
        <v>5</v>
      </c>
      <c r="K130" s="525" t="s">
        <v>387</v>
      </c>
      <c r="L130" s="541" t="s">
        <v>387</v>
      </c>
      <c r="M130" s="536">
        <v>1</v>
      </c>
      <c r="N130" s="493">
        <v>0</v>
      </c>
      <c r="O130" s="493">
        <v>0</v>
      </c>
      <c r="P130" s="493">
        <v>0</v>
      </c>
      <c r="Q130" s="493">
        <v>1</v>
      </c>
      <c r="R130" s="493">
        <v>1</v>
      </c>
      <c r="S130" s="493">
        <v>6</v>
      </c>
      <c r="T130" s="493">
        <v>4</v>
      </c>
      <c r="U130" s="493">
        <v>1</v>
      </c>
      <c r="V130" s="493">
        <v>0</v>
      </c>
      <c r="W130" s="493">
        <v>0</v>
      </c>
      <c r="X130" s="493">
        <v>1</v>
      </c>
      <c r="Y130" s="493">
        <v>0</v>
      </c>
      <c r="Z130" s="493">
        <v>0</v>
      </c>
      <c r="AA130" s="493">
        <v>0</v>
      </c>
      <c r="AB130" s="493">
        <v>0</v>
      </c>
      <c r="AC130" s="493">
        <v>0</v>
      </c>
      <c r="AD130" s="493">
        <v>0</v>
      </c>
      <c r="AE130" s="493">
        <v>1</v>
      </c>
      <c r="AF130" s="493">
        <v>3</v>
      </c>
      <c r="AG130" s="493">
        <v>0</v>
      </c>
      <c r="AH130" s="493">
        <v>0</v>
      </c>
      <c r="AI130" s="493">
        <v>0</v>
      </c>
      <c r="AJ130" s="493">
        <v>0</v>
      </c>
      <c r="AK130" s="493">
        <v>0</v>
      </c>
      <c r="AL130" s="493">
        <v>0</v>
      </c>
      <c r="AM130" s="493">
        <v>1</v>
      </c>
      <c r="AN130" s="493">
        <v>0</v>
      </c>
      <c r="AO130" s="493">
        <v>0</v>
      </c>
      <c r="AP130" s="493">
        <v>0</v>
      </c>
      <c r="AQ130" s="496">
        <f>(SUM(AE130:AP130))+0</f>
        <v>5</v>
      </c>
    </row>
    <row r="131" spans="1:43" ht="15" customHeight="1">
      <c r="A131" s="495" t="s">
        <v>525</v>
      </c>
      <c r="B131" s="503"/>
      <c r="C131" s="515" t="s">
        <v>1026</v>
      </c>
      <c r="D131" s="517" t="s">
        <v>552</v>
      </c>
      <c r="E131" s="497">
        <v>6</v>
      </c>
      <c r="F131" s="497">
        <v>1</v>
      </c>
      <c r="G131" s="497">
        <v>5</v>
      </c>
      <c r="H131" s="497">
        <v>6</v>
      </c>
      <c r="I131" s="497">
        <v>6</v>
      </c>
      <c r="J131" s="497">
        <v>5</v>
      </c>
      <c r="K131" s="497">
        <v>4</v>
      </c>
      <c r="L131" s="538">
        <v>0</v>
      </c>
      <c r="M131" s="497"/>
      <c r="N131" s="497"/>
      <c r="O131" s="497"/>
      <c r="P131" s="497"/>
      <c r="Q131" s="497"/>
      <c r="R131" s="497"/>
      <c r="S131" s="497"/>
      <c r="T131" s="497"/>
      <c r="U131" s="497"/>
      <c r="V131" s="497"/>
      <c r="W131" s="497"/>
      <c r="X131" s="497"/>
      <c r="Y131" s="497"/>
      <c r="Z131" s="497"/>
      <c r="AA131" s="497"/>
      <c r="AB131" s="497"/>
      <c r="AC131" s="497"/>
      <c r="AD131" s="497"/>
      <c r="AE131" s="497"/>
      <c r="AF131" s="497"/>
      <c r="AG131" s="497"/>
      <c r="AH131" s="497"/>
      <c r="AI131" s="497"/>
      <c r="AJ131" s="497"/>
      <c r="AK131" s="497"/>
      <c r="AL131" s="497"/>
      <c r="AM131" s="497"/>
      <c r="AN131" s="497"/>
      <c r="AO131" s="497"/>
      <c r="AP131" s="497"/>
      <c r="AQ131" s="497"/>
    </row>
  </sheetData>
  <autoFilter ref="A1:AQ131"/>
  <mergeCells count="27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2:A5"/>
    <mergeCell ref="B2:B5"/>
    <mergeCell ref="C2:C5"/>
    <mergeCell ref="D2:D5"/>
    <mergeCell ref="E2:L3"/>
    <mergeCell ref="M2:AD3"/>
    <mergeCell ref="AE2:AP3"/>
    <mergeCell ref="AQ2:AQ5"/>
  </mergeCells>
  <phoneticPr fontId="3"/>
  <conditionalFormatting sqref="AQ97">
    <cfRule type="cellIs" dxfId="0" priority="1" stopIfTrue="1" operator="equal">
      <formula>0</formula>
    </cfRule>
  </conditionalFormatting>
  <pageMargins left="0.51181102362204722" right="0.51181102362204722" top="0.39370078740157477" bottom="0.39370078740157477" header="0.51181102362204722" footer="0.39370078740157477"/>
  <pageSetup paperSize="9" scale="60" firstPageNumber="22" fitToWidth="1" fitToHeight="0" orientation="landscape" usePrinterDefaults="1" useFirstPageNumber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Q49" sqref="Q49"/>
    </sheetView>
  </sheetViews>
  <sheetFormatPr defaultRowHeight="13"/>
  <sheetData/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27-29</vt:lpstr>
      <vt:lpstr>30-32</vt:lpstr>
      <vt:lpstr>33-36</vt:lpstr>
      <vt:lpstr>37-39</vt:lpstr>
      <vt:lpstr>40</vt:lpstr>
      <vt:lpstr>41-42</vt:lpstr>
      <vt:lpstr>43-45</vt:lpstr>
      <vt:lpstr>Sheet4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和賀　大</cp:lastModifiedBy>
  <dcterms:created xsi:type="dcterms:W3CDTF">2023-02-27T05:58:12Z</dcterms:created>
  <dcterms:modified xsi:type="dcterms:W3CDTF">2023-06-05T04:44:29Z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2023-06-05T04:44:29Z</vt:filetime>
  </property>
</Properties>
</file>